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TOOLS\JN\01.GESTIÓN INTERNA DE ESTADÍSTICAS\03.BOLETINES ESTADISTICOS\Boletin Patrimonio Técnico\2023-PAT\"/>
    </mc:Choice>
  </mc:AlternateContent>
  <bookViews>
    <workbookView xWindow="0" yWindow="0" windowWidth="19200" windowHeight="6900" tabRatio="777"/>
  </bookViews>
  <sheets>
    <sheet name="ÍNDICE" sheetId="1" r:id="rId1"/>
    <sheet name="NOTA MEDOLÓGICA " sheetId="3" r:id="rId2"/>
    <sheet name="ENE_2023" sheetId="37" r:id="rId3"/>
    <sheet name="FEB_2023" sheetId="38" r:id="rId4"/>
    <sheet name="MAR_2023" sheetId="39" r:id="rId5"/>
    <sheet name="ABR_2023" sheetId="40" r:id="rId6"/>
    <sheet name="MAY_2023" sheetId="41" r:id="rId7"/>
    <sheet name="JUN_2023" sheetId="42" r:id="rId8"/>
    <sheet name="JUL_2023" sheetId="44" r:id="rId9"/>
    <sheet name="AGO_2023" sheetId="45" r:id="rId10"/>
    <sheet name="SEP_2023" sheetId="46" r:id="rId11"/>
    <sheet name="OCT_2023" sheetId="47" r:id="rId12"/>
    <sheet name="NOV_2023" sheetId="48" r:id="rId13"/>
    <sheet name="DIC_2023" sheetId="49" r:id="rId14"/>
  </sheets>
  <externalReferences>
    <externalReference r:id="rId15"/>
  </externalReferences>
  <definedNames>
    <definedName name="_30_nov_14" localSheetId="2">[1]ÍNDICE!#REF!</definedName>
    <definedName name="_30_nov_14" localSheetId="3">[1]ÍNDICE!#REF!</definedName>
    <definedName name="_30_nov_14" localSheetId="8">[1]ÍNDICE!#REF!</definedName>
    <definedName name="_30_nov_14" localSheetId="7">[1]ÍNDICE!#REF!</definedName>
    <definedName name="_30_nov_14" localSheetId="4">[1]ÍNDICE!#REF!</definedName>
    <definedName name="_30_nov_14" localSheetId="1">[1]ÍNDICE!#REF!</definedName>
    <definedName name="_30_nov_14">[1]ÍNDICE!#REF!</definedName>
    <definedName name="_xlnm._FilterDatabase" localSheetId="5" hidden="1">ABR_2023!$A$9:$BM$9</definedName>
    <definedName name="_xlnm._FilterDatabase" localSheetId="13" hidden="1">DIC_2023!$A$9:$I$9</definedName>
    <definedName name="_xlnm._FilterDatabase" localSheetId="2" hidden="1">ENE_2023!#REF!</definedName>
    <definedName name="_xlnm._FilterDatabase" localSheetId="3" hidden="1">FEB_2023!#REF!</definedName>
    <definedName name="_xlnm._FilterDatabase" localSheetId="4" hidden="1">MAR_2023!#REF!</definedName>
    <definedName name="_xlnm._FilterDatabase" localSheetId="6" hidden="1">MAY_2023!$A$9:$BM$53</definedName>
    <definedName name="a" localSheetId="3">[1]ÍNDICE!#REF!</definedName>
    <definedName name="a" localSheetId="8">[1]ÍNDICE!#REF!</definedName>
    <definedName name="a" localSheetId="7">[1]ÍNDICE!#REF!</definedName>
    <definedName name="a" localSheetId="4">[1]ÍNDICE!#REF!</definedName>
    <definedName name="a">[1]ÍNDICE!#REF!</definedName>
    <definedName name="cvx" localSheetId="3">[1]ÍNDICE!#REF!</definedName>
    <definedName name="cvx" localSheetId="8">[1]ÍNDICE!#REF!</definedName>
    <definedName name="cvx" localSheetId="7">[1]ÍNDICE!#REF!</definedName>
    <definedName name="cvx" localSheetId="4">[1]ÍNDICE!#REF!</definedName>
    <definedName name="cvx">[1]ÍNDICE!#REF!</definedName>
    <definedName name="DIC_2018" localSheetId="2">[1]ÍNDICE!#REF!</definedName>
    <definedName name="DIC_2018" localSheetId="3">[1]ÍNDICE!#REF!</definedName>
    <definedName name="DIC_2018" localSheetId="8">[1]ÍNDICE!#REF!</definedName>
    <definedName name="DIC_2018" localSheetId="7">[1]ÍNDICE!#REF!</definedName>
    <definedName name="DIC_2018" localSheetId="4">[1]ÍNDICE!#REF!</definedName>
    <definedName name="DIC_2018">[1]ÍNDICE!#REF!</definedName>
    <definedName name="diciembre" localSheetId="3">[1]ÍNDICE!#REF!</definedName>
    <definedName name="diciembre" localSheetId="8">[1]ÍNDICE!#REF!</definedName>
    <definedName name="diciembre" localSheetId="7">[1]ÍNDICE!#REF!</definedName>
    <definedName name="diciembre" localSheetId="4">[1]ÍNDICE!#REF!</definedName>
    <definedName name="diciembre">[1]ÍNDICE!#REF!</definedName>
    <definedName name="E">[1]ÍNDICE!#REF!</definedName>
    <definedName name="EEE">[1]ÍNDICE!#REF!</definedName>
    <definedName name="ENE_2019" localSheetId="3">[1]ÍNDICE!#REF!</definedName>
    <definedName name="ENE_2019" localSheetId="8">[1]ÍNDICE!#REF!</definedName>
    <definedName name="ENE_2019" localSheetId="7">[1]ÍNDICE!#REF!</definedName>
    <definedName name="ENE_2019" localSheetId="4">[1]ÍNDICE!#REF!</definedName>
    <definedName name="ENE_2019">[1]ÍNDICE!#REF!</definedName>
    <definedName name="ery" localSheetId="3">[1]ÍNDICE!#REF!</definedName>
    <definedName name="ery" localSheetId="8">[1]ÍNDICE!#REF!</definedName>
    <definedName name="ery" localSheetId="7">[1]ÍNDICE!#REF!</definedName>
    <definedName name="ery" localSheetId="4">[1]ÍNDICE!#REF!</definedName>
    <definedName name="ery">[1]ÍNDICE!#REF!</definedName>
    <definedName name="FEB_2021" localSheetId="3">[1]ÍNDICE!#REF!</definedName>
    <definedName name="FEB_2021" localSheetId="8">[1]ÍNDICE!#REF!</definedName>
    <definedName name="FEB_2021" localSheetId="7">[1]ÍNDICE!#REF!</definedName>
    <definedName name="FEB_2021" localSheetId="4">[1]ÍNDICE!#REF!</definedName>
    <definedName name="FEB_2021">[1]ÍNDICE!#REF!</definedName>
    <definedName name="Febrero" localSheetId="3">[1]ÍNDICE!#REF!</definedName>
    <definedName name="Febrero" localSheetId="8">[1]ÍNDICE!#REF!</definedName>
    <definedName name="Febrero" localSheetId="7">[1]ÍNDICE!#REF!</definedName>
    <definedName name="Febrero" localSheetId="4">[1]ÍNDICE!#REF!</definedName>
    <definedName name="Febrero">[1]ÍNDICE!#REF!</definedName>
    <definedName name="GG">[1]ÍNDICE!#REF!</definedName>
    <definedName name="JJJ">[1]ÍNDICE!#REF!</definedName>
    <definedName name="jul" localSheetId="2">[1]ÍNDICE!#REF!</definedName>
    <definedName name="jul" localSheetId="3">[1]ÍNDICE!#REF!</definedName>
    <definedName name="jul" localSheetId="8">[1]ÍNDICE!#REF!</definedName>
    <definedName name="jul" localSheetId="7">[1]ÍNDICE!#REF!</definedName>
    <definedName name="jul" localSheetId="4">[1]ÍNDICE!#REF!</definedName>
    <definedName name="jul">[1]ÍNDICE!#REF!</definedName>
    <definedName name="julio" localSheetId="3">[1]ÍNDICE!#REF!</definedName>
    <definedName name="julio" localSheetId="8">[1]ÍNDICE!#REF!</definedName>
    <definedName name="julio" localSheetId="7">[1]ÍNDICE!#REF!</definedName>
    <definedName name="julio" localSheetId="4">[1]ÍNDICE!#REF!</definedName>
    <definedName name="julio">[1]ÍNDICE!#REF!</definedName>
    <definedName name="jun" localSheetId="2">[1]ÍNDICE!#REF!</definedName>
    <definedName name="jun" localSheetId="3">[1]ÍNDICE!#REF!</definedName>
    <definedName name="jun" localSheetId="8">[1]ÍNDICE!#REF!</definedName>
    <definedName name="jun" localSheetId="7">[1]ÍNDICE!#REF!</definedName>
    <definedName name="jun" localSheetId="4">[1]ÍNDICE!#REF!</definedName>
    <definedName name="jun">[1]ÍNDICE!#REF!</definedName>
    <definedName name="junio" localSheetId="3">[1]ÍNDICE!#REF!</definedName>
    <definedName name="junio" localSheetId="8">[1]ÍNDICE!#REF!</definedName>
    <definedName name="junio" localSheetId="7">[1]ÍNDICE!#REF!</definedName>
    <definedName name="junio" localSheetId="4">[1]ÍNDICE!#REF!</definedName>
    <definedName name="junio">[1]ÍNDICE!#REF!</definedName>
    <definedName name="Junio2020" localSheetId="3">[1]ÍNDICE!#REF!</definedName>
    <definedName name="Junio2020" localSheetId="8">[1]ÍNDICE!#REF!</definedName>
    <definedName name="Junio2020" localSheetId="7">[1]ÍNDICE!#REF!</definedName>
    <definedName name="Junio2020" localSheetId="4">[1]ÍNDICE!#REF!</definedName>
    <definedName name="Junio2020">[1]ÍNDICE!#REF!</definedName>
    <definedName name="KSHK" localSheetId="3">[1]ÍNDICE!#REF!</definedName>
    <definedName name="KSHK" localSheetId="8">[1]ÍNDICE!#REF!</definedName>
    <definedName name="KSHK" localSheetId="7">[1]ÍNDICE!#REF!</definedName>
    <definedName name="KSHK" localSheetId="4">[1]ÍNDICE!#REF!</definedName>
    <definedName name="KSHK">[1]ÍNDICE!#REF!</definedName>
    <definedName name="Marzo2020" localSheetId="3">[1]ÍNDICE!#REF!</definedName>
    <definedName name="Marzo2020" localSheetId="8">[1]ÍNDICE!#REF!</definedName>
    <definedName name="Marzo2020" localSheetId="7">[1]ÍNDICE!#REF!</definedName>
    <definedName name="Marzo2020" localSheetId="4">[1]ÍNDICE!#REF!</definedName>
    <definedName name="Marzo2020">[1]ÍNDICE!#REF!</definedName>
    <definedName name="MAYO" localSheetId="3">[1]ÍNDICE!#REF!</definedName>
    <definedName name="MAYO" localSheetId="8">[1]ÍNDICE!#REF!</definedName>
    <definedName name="MAYO" localSheetId="7">[1]ÍNDICE!#REF!</definedName>
    <definedName name="MAYO" localSheetId="4">[1]ÍNDICE!#REF!</definedName>
    <definedName name="MAYO">[1]ÍNDICE!#REF!</definedName>
    <definedName name="MAYO2" localSheetId="3">[1]ÍNDICE!#REF!</definedName>
    <definedName name="MAYO2" localSheetId="8">[1]ÍNDICE!#REF!</definedName>
    <definedName name="MAYO2" localSheetId="7">[1]ÍNDICE!#REF!</definedName>
    <definedName name="MAYO2" localSheetId="4">[1]ÍNDICE!#REF!</definedName>
    <definedName name="MAYO2">[1]ÍNDICE!#REF!</definedName>
    <definedName name="NOV" localSheetId="2">[1]ÍNDICE!#REF!</definedName>
    <definedName name="NOV" localSheetId="3">[1]ÍNDICE!#REF!</definedName>
    <definedName name="NOV" localSheetId="8">[1]ÍNDICE!#REF!</definedName>
    <definedName name="NOV" localSheetId="7">[1]ÍNDICE!#REF!</definedName>
    <definedName name="NOV" localSheetId="4">[1]ÍNDICE!#REF!</definedName>
    <definedName name="NOV">[1]ÍNDICE!#REF!</definedName>
    <definedName name="NOVIEMBRE" localSheetId="3">[1]ÍNDICE!#REF!</definedName>
    <definedName name="NOVIEMBRE" localSheetId="8">[1]ÍNDICE!#REF!</definedName>
    <definedName name="NOVIEMBRE" localSheetId="7">[1]ÍNDICE!#REF!</definedName>
    <definedName name="NOVIEMBRE" localSheetId="4">[1]ÍNDICE!#REF!</definedName>
    <definedName name="NOVIEMBRE">[1]ÍNDICE!#REF!</definedName>
    <definedName name="OCTUBRE" localSheetId="3">[1]ÍNDICE!#REF!</definedName>
    <definedName name="OCTUBRE" localSheetId="8">[1]ÍNDICE!#REF!</definedName>
    <definedName name="OCTUBRE" localSheetId="7">[1]ÍNDICE!#REF!</definedName>
    <definedName name="OCTUBRE" localSheetId="4">[1]ÍNDICE!#REF!</definedName>
    <definedName name="OCTUBRE">[1]ÍNDICE!#REF!</definedName>
    <definedName name="q" localSheetId="3">[1]ÍNDICE!#REF!</definedName>
    <definedName name="q" localSheetId="8">[1]ÍNDICE!#REF!</definedName>
    <definedName name="q" localSheetId="7">[1]ÍNDICE!#REF!</definedName>
    <definedName name="q" localSheetId="4">[1]ÍNDICE!#REF!</definedName>
    <definedName name="q">[1]ÍNDICE!#REF!</definedName>
    <definedName name="s" localSheetId="3">[1]ÍNDICE!#REF!</definedName>
    <definedName name="s" localSheetId="8">[1]ÍNDICE!#REF!</definedName>
    <definedName name="s" localSheetId="7">[1]ÍNDICE!#REF!</definedName>
    <definedName name="s" localSheetId="4">[1]ÍNDICE!#REF!</definedName>
    <definedName name="s">[1]ÍNDICE!#REF!</definedName>
    <definedName name="sdasdas" localSheetId="3">[1]ÍNDICE!#REF!</definedName>
    <definedName name="sdasdas" localSheetId="8">[1]ÍNDICE!#REF!</definedName>
    <definedName name="sdasdas" localSheetId="7">[1]ÍNDICE!#REF!</definedName>
    <definedName name="sdasdas" localSheetId="4">[1]ÍNDICE!#REF!</definedName>
    <definedName name="sdasdas">[1]ÍNDICE!#REF!</definedName>
    <definedName name="wre" localSheetId="3">[1]ÍNDICE!#REF!</definedName>
    <definedName name="wre" localSheetId="8">[1]ÍNDICE!#REF!</definedName>
    <definedName name="wre" localSheetId="7">[1]ÍNDICE!#REF!</definedName>
    <definedName name="wre" localSheetId="4">[1]ÍNDICE!#REF!</definedName>
    <definedName name="wre">[1]ÍNDICE!#REF!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4" i="49" l="1"/>
  <c r="G54" i="49"/>
  <c r="F54" i="49"/>
  <c r="E54" i="49"/>
  <c r="D54" i="49"/>
  <c r="I55" i="48" l="1"/>
  <c r="G55" i="48"/>
  <c r="F55" i="48"/>
  <c r="E55" i="48"/>
  <c r="D55" i="48"/>
  <c r="I55" i="47"/>
  <c r="G55" i="47"/>
  <c r="F55" i="47"/>
  <c r="E55" i="47"/>
  <c r="D55" i="47"/>
</calcChain>
</file>

<file path=xl/sharedStrings.xml><?xml version="1.0" encoding="utf-8"?>
<sst xmlns="http://schemas.openxmlformats.org/spreadsheetml/2006/main" count="1405" uniqueCount="175">
  <si>
    <t>SISTEMA FINANCIERO POPULAR Y SOLIDARIO</t>
  </si>
  <si>
    <t>COOPERATIVAS DE AHORRO Y CRÉDITO SEGMENTO 1</t>
  </si>
  <si>
    <t xml:space="preserve">PRESENTACIÓN </t>
  </si>
  <si>
    <t xml:space="preserve">SERIE MENSUAL DE PATRIMONIO TÉCNICO </t>
  </si>
  <si>
    <t>Menú Principal</t>
  </si>
  <si>
    <t>(En dólares)</t>
  </si>
  <si>
    <t>No.</t>
  </si>
  <si>
    <t>RUC</t>
  </si>
  <si>
    <t>RAZÓN SOCIAL</t>
  </si>
  <si>
    <t>A</t>
  </si>
  <si>
    <t>B</t>
  </si>
  <si>
    <t>C</t>
  </si>
  <si>
    <t>TOTAL PATRIMONIO TÉCNICO PRIMARIO</t>
  </si>
  <si>
    <t>TOTAL PATRIMONIO TÉCNICO SECUNDARIO</t>
  </si>
  <si>
    <t>1790567699001</t>
  </si>
  <si>
    <t>0190115798001</t>
  </si>
  <si>
    <t>0190155722001</t>
  </si>
  <si>
    <t>1890141877001</t>
  </si>
  <si>
    <t>1890003628001</t>
  </si>
  <si>
    <t>1790451801001</t>
  </si>
  <si>
    <t>1890001323001</t>
  </si>
  <si>
    <t>0590052000001</t>
  </si>
  <si>
    <t>1790501469001</t>
  </si>
  <si>
    <t>0790024656001</t>
  </si>
  <si>
    <t>1790093204001</t>
  </si>
  <si>
    <t>0290003288001</t>
  </si>
  <si>
    <t>0490002669001</t>
  </si>
  <si>
    <t>1790866084001</t>
  </si>
  <si>
    <t>1091720902001</t>
  </si>
  <si>
    <t>TOTAL SEGMENTO 1</t>
  </si>
  <si>
    <t>SOLVENCIA</t>
  </si>
  <si>
    <t>(A + B) PATRIMONIO TÉCNICO CONSTITUIDO (PTC)</t>
  </si>
  <si>
    <t>TOTAL ACTIVOS PONDERADOS POR RIESGO (APPR)</t>
  </si>
  <si>
    <t>PATRIMONIO TÉCNICO REQUERIDO (PTR) 9%</t>
  </si>
  <si>
    <r>
      <rPr>
        <b/>
        <sz val="11"/>
        <rFont val="Calibri"/>
        <family val="2"/>
      </rPr>
      <t>a)</t>
    </r>
    <r>
      <rPr>
        <sz val="11"/>
        <rFont val="Calibri"/>
        <family val="2"/>
      </rPr>
      <t xml:space="preserve"> </t>
    </r>
    <r>
      <rPr>
        <b/>
        <sz val="11"/>
        <rFont val="Calibri"/>
        <family val="2"/>
      </rPr>
      <t>Activos ponderados por riesgo (APPR)</t>
    </r>
    <r>
      <rPr>
        <sz val="11"/>
        <rFont val="Calibri"/>
        <family val="2"/>
      </rPr>
      <t>.- Resultado que se obtiene de multiplicar las ponderaciones de acuerdo al nivel de riesgo por el saldo de cada uno de los activos y operaciones contigentes.</t>
    </r>
  </si>
  <si>
    <r>
      <rPr>
        <b/>
        <sz val="11"/>
        <rFont val="Calibri"/>
        <family val="2"/>
      </rPr>
      <t>c) Patrimonio técnico secundario</t>
    </r>
    <r>
      <rPr>
        <sz val="11"/>
        <rFont val="Calibri"/>
        <family val="2"/>
      </rPr>
      <t>.- El constituido por las cuentas patrimoniales que no forman parte del patrimonio técnico primario.</t>
    </r>
  </si>
  <si>
    <r>
      <rPr>
        <b/>
        <sz val="11"/>
        <rFont val="Calibri"/>
        <family val="2"/>
      </rPr>
      <t>d)</t>
    </r>
    <r>
      <rPr>
        <sz val="11"/>
        <rFont val="Calibri"/>
        <family val="2"/>
      </rPr>
      <t xml:space="preserve"> </t>
    </r>
    <r>
      <rPr>
        <b/>
        <sz val="11"/>
        <rFont val="Calibri"/>
        <family val="2"/>
      </rPr>
      <t>Patrimonio técnico requerido (PTR)</t>
    </r>
    <r>
      <rPr>
        <sz val="11"/>
        <rFont val="Calibri"/>
        <family val="2"/>
      </rPr>
      <t xml:space="preserve"> .- Valor patrimonial que requiere la  entidad para respaldar sus operaciones. Se obtiene de multiplicar los activos y contingentes ponderados por riesgo por el porcentaje minimo de solvencia definido por la Autoridad Monetaria Financiera.</t>
    </r>
  </si>
  <si>
    <r>
      <rPr>
        <b/>
        <sz val="11"/>
        <rFont val="Calibri"/>
        <family val="2"/>
      </rPr>
      <t>e)</t>
    </r>
    <r>
      <rPr>
        <sz val="11"/>
        <rFont val="Calibri"/>
        <family val="2"/>
      </rPr>
      <t xml:space="preserve"> </t>
    </r>
    <r>
      <rPr>
        <b/>
        <sz val="11"/>
        <rFont val="Calibri"/>
        <family val="2"/>
      </rPr>
      <t>Patrimonio técnico constituido (PTC)</t>
    </r>
    <r>
      <rPr>
        <sz val="11"/>
        <rFont val="Calibri"/>
        <family val="2"/>
      </rPr>
      <t>.- Valor patrimonial que dispone la entidad para respaldar las operaciones actuales y futuras y cubrir pérdidas inesperadas. El PTC se compone de patrimonio técnico primario y patrimonio técnico secundario.</t>
    </r>
  </si>
  <si>
    <r>
      <rPr>
        <b/>
        <sz val="11"/>
        <rFont val="Calibri"/>
        <family val="2"/>
      </rPr>
      <t>f)</t>
    </r>
    <r>
      <rPr>
        <sz val="11"/>
        <rFont val="Calibri"/>
        <family val="2"/>
      </rPr>
      <t xml:space="preserve"> </t>
    </r>
    <r>
      <rPr>
        <b/>
        <sz val="11"/>
        <rFont val="Calibri"/>
        <family val="2"/>
      </rPr>
      <t>Solvencia</t>
    </r>
    <r>
      <rPr>
        <sz val="11"/>
        <rFont val="Calibri"/>
        <family val="2"/>
      </rPr>
      <t>.- Suficiencia patrimonial que deben mantener en todo tiempo las entidades para respaldar las operaciones actuales y futuras, para cubrir las pérdidas no protegidas por las provisiones de los activos de riesgo, y para apuntalar el desempeño macroeconómico. Se obtiene de la relación entre el patrimonio técnico constituido y los activos y contingentes ponderados por riesgo.</t>
    </r>
  </si>
  <si>
    <t>D</t>
  </si>
  <si>
    <t>E</t>
  </si>
  <si>
    <t>F</t>
  </si>
  <si>
    <t>1690012606001</t>
  </si>
  <si>
    <t>COOPERATIVA DE AHORRO Y CREDITO 29 DE OCTUBRE LTDA</t>
  </si>
  <si>
    <t>COOPERATIVA DE AHORRO Y CREDITO SAN FRANCISCO LTDA</t>
  </si>
  <si>
    <t>COOPERATIVA DE AHORRO Y CREDITO MUSHUC RUNA LTDA</t>
  </si>
  <si>
    <t>COOPERATIVA DE AHORRO Y CREDITO EL SAGRARIO LTDA</t>
  </si>
  <si>
    <t>COOPERATIVA DE AHORRO Y CREDITO CAMARA DE COMERCIO DE AMBATO LTDA</t>
  </si>
  <si>
    <r>
      <rPr>
        <b/>
        <sz val="11"/>
        <rFont val="Calibri"/>
        <family val="2"/>
      </rPr>
      <t>b)</t>
    </r>
    <r>
      <rPr>
        <sz val="11"/>
        <rFont val="Calibri"/>
        <family val="2"/>
      </rPr>
      <t xml:space="preserve"> </t>
    </r>
    <r>
      <rPr>
        <b/>
        <sz val="11"/>
        <rFont val="Calibri"/>
        <family val="2"/>
      </rPr>
      <t>Patrimonio ténico primario</t>
    </r>
    <r>
      <rPr>
        <sz val="11"/>
        <rFont val="Calibri"/>
        <family val="2"/>
      </rPr>
      <t>.- El constituido por  cuentas patrimoniales liquidas, permanentes y de mejor calidad.</t>
    </r>
  </si>
  <si>
    <t>-</t>
  </si>
  <si>
    <t>0691706710001</t>
  </si>
  <si>
    <t>COOPERATIVA DE AHORRO Y CREDITO AMBATO LTDA</t>
  </si>
  <si>
    <t>1390013678001</t>
  </si>
  <si>
    <t>COOPERATIVA DE AHORRO Y CREDITO 15 DE ABRIL LTDA</t>
  </si>
  <si>
    <t>PATRIMONIO TÉCNICO Y  ACTIVOS Y CONTINGENTES PONDERADOS POR RIESGO</t>
  </si>
  <si>
    <t>COOPERATIVAS DE AHORRO Y CRÉDITO DEL SEGMENTO 1</t>
  </si>
  <si>
    <t>1891710255001</t>
  </si>
  <si>
    <t>COOPERATIVA DE AHORRO Y CREDITO KULLKI WASI LTDA</t>
  </si>
  <si>
    <t>COOPERATIVA DE AHORRO Y CREDITO ONCE DE JUNIO LTDA</t>
  </si>
  <si>
    <t>SECTOR FINANCIERO POPULAR Y SOLIDARIO</t>
  </si>
  <si>
    <r>
      <t>Elaborado por:</t>
    </r>
    <r>
      <rPr>
        <sz val="8"/>
        <color indexed="8"/>
        <rFont val="Calibri"/>
        <family val="2"/>
      </rPr>
      <t xml:space="preserve"> Dirección Nacional de Gestión de la Información</t>
    </r>
  </si>
  <si>
    <t>COOPERATIVA DE AHORRO Y CREDITO COMERCIO LTDA</t>
  </si>
  <si>
    <t>1390089410001</t>
  </si>
  <si>
    <t>0190021769001</t>
  </si>
  <si>
    <t>PATRIMONIO TÉCNICO Y ACTIVOS Y CONTINGENTES PONDERADOS POR RIESGO</t>
  </si>
  <si>
    <r>
      <t>Consultas:</t>
    </r>
    <r>
      <rPr>
        <sz val="8"/>
        <color indexed="8"/>
        <rFont val="Calibri"/>
        <family val="2"/>
      </rPr>
      <t xml:space="preserve"> estadisticas@seps.gob.ec</t>
    </r>
  </si>
  <si>
    <t>COOPERATIVA DE AHORRO Y CREDITO CHONE LTDA</t>
  </si>
  <si>
    <t>COOPERATIVA DE AHORRO Y CREDITO PADRE JULIAN LORENTE LTDA</t>
  </si>
  <si>
    <t>0190087603001</t>
  </si>
  <si>
    <t>1190015110001</t>
  </si>
  <si>
    <t>1390007791001</t>
  </si>
  <si>
    <t>COOPERATIVA DE AHORRO Y CREDITO ALFONSO JARAMILLO LEON CAJA</t>
  </si>
  <si>
    <t>COOPERATIVA DE AHORRO Y CREDITO JUVENTUD ECUATORIANA PROGRESISTA LIMITADA</t>
  </si>
  <si>
    <t>COOPERATIVA DE AHORRO Y CREDITO POLICIA NACIONAL LIMITADA</t>
  </si>
  <si>
    <t>COOPERATIVA DE AHORRO Y CREDITO JARDIN AZUAYO LIMITADA</t>
  </si>
  <si>
    <t>COOPERATIVA DE AHORRO Y CREDITO ALIANZA DEL VALLE LIMITADA</t>
  </si>
  <si>
    <t>COOPERATIVA DE AHORRO Y CREDITO COOPROGRESO LIMITADA</t>
  </si>
  <si>
    <t>COOPERATIVA DE AHORRO Y CREDITO OSCUS LIMITADA</t>
  </si>
  <si>
    <t>COOPERATIVA DE AHORRO Y CREDITO DE LA PEQUEÑA EMPRESA DE COTOPAXI LIMITADA</t>
  </si>
  <si>
    <t>COOPERATIVA DE AHORRO Y CREDITO DE LA PEQUEÑA EMPRESA BIBLIAN LIMITADA</t>
  </si>
  <si>
    <t>COOPERATIVA DE AHORRO Y CREDITO 23 DE JULIO LIMITADA</t>
  </si>
  <si>
    <t>COOPERATIVA DE AHORRO Y CREDITO VICENTINA MANUEL ESTEBAN GODOY ORTEGA LIMITADA</t>
  </si>
  <si>
    <t>COOPERATIVA DE AHORRO Y CREDITO FERNANDO DAQUILEMA LIMITADA</t>
  </si>
  <si>
    <t>COOPERATIVA DE AHORRO Y CREDITO ATUNTAQUI LIMITADA</t>
  </si>
  <si>
    <t>COOPERATIVA DE AHORRO Y CREDITO PABLO MUÑOZ VEGA LIMITADA</t>
  </si>
  <si>
    <t>COOPERATIVA DE AHORRO Y CREDITO CHIBULEO LIMITADA</t>
  </si>
  <si>
    <t>COOPERATIVA DE AHORRO Y CREDITO TULCAN LIMITADA</t>
  </si>
  <si>
    <t>COOPERATIVA DE AHORRO Y CREDITO DE LA PEQUEÑA EMPRESA DE PASTAZA LIMITADA</t>
  </si>
  <si>
    <t>COOPERATIVA DE AHORRO Y CREDITO PILAHUIN TIO LIMITADA</t>
  </si>
  <si>
    <t>COOPERATIVA DE AHORRO Y CREDITO SANTA ROSA LIMITADA</t>
  </si>
  <si>
    <t>COOPERATIVA DE AHORRO Y CREDITO SAN JOSE LIMITADA</t>
  </si>
  <si>
    <t>COOPERATIVA DE AHORRO Y CREDITO CREA LIMITADA</t>
  </si>
  <si>
    <t>COOPERATIVA DE AHORRO Y CREDITO ERCO LIMITADA</t>
  </si>
  <si>
    <t>COOPERATIVA DE AHORRO Y CREDITO LA MERCED LIMITADA</t>
  </si>
  <si>
    <t>COOPERATIVA DE AHORRO Y CREDITO ANDALUCIA LIMITADA</t>
  </si>
  <si>
    <t>COOPERATIVA DE AHORRO Y CREDITO RIOBAMBA LTDA</t>
  </si>
  <si>
    <t>1790325083001</t>
  </si>
  <si>
    <t>0590041920001</t>
  </si>
  <si>
    <t>COOPERATIVA DE AHORRO Y CREDITO 9 DE OCTUBRE LTDA</t>
  </si>
  <si>
    <t>0591711164001</t>
  </si>
  <si>
    <t>COOPERATIVA DE AHORRO Y CREDITO VIRGEN DEL CISNE</t>
  </si>
  <si>
    <t>COOPERATIVA DE AHORRO Y CREDITO DE LA PEQUEÑA EMPRESA CACPE LOJA LTDA</t>
  </si>
  <si>
    <t>1390001920001</t>
  </si>
  <si>
    <t>COOPERATIVA DE AHORRO Y CREDITO CALCETA LTDA</t>
  </si>
  <si>
    <t>1890142679001</t>
  </si>
  <si>
    <t>COOPERATIVA DE AHORRO Y CREDITO INDIGENA SAC LTDA</t>
  </si>
  <si>
    <t>DEFINICIONES:</t>
  </si>
  <si>
    <t>NOTAS METODOLÓGICAS:</t>
  </si>
  <si>
    <r>
      <t xml:space="preserve">La Resolución </t>
    </r>
    <r>
      <rPr>
        <b/>
        <sz val="12"/>
        <rFont val="Calibri"/>
        <family val="2"/>
      </rPr>
      <t>No. 131-2015-F</t>
    </r>
    <r>
      <rPr>
        <sz val="12"/>
        <rFont val="Calibri"/>
        <family val="2"/>
      </rPr>
      <t xml:space="preserve"> de la Junta de Política y Regulación Monetaria y Financiera, y sus actualizaciones, establecen  las siguientes especificaciones  para la aplicación de la norma:</t>
    </r>
  </si>
  <si>
    <t>FECHA DE CORTE: 31 de enero de 2023</t>
  </si>
  <si>
    <t>0190024733001</t>
  </si>
  <si>
    <t>0190158977001</t>
  </si>
  <si>
    <t>0390027923001</t>
  </si>
  <si>
    <t>0490001883001</t>
  </si>
  <si>
    <t>0690045389001</t>
  </si>
  <si>
    <t>0790015002001</t>
  </si>
  <si>
    <t>1090033456001</t>
  </si>
  <si>
    <t>1190068389001</t>
  </si>
  <si>
    <t>1190075539001</t>
  </si>
  <si>
    <t>1890037646001</t>
  </si>
  <si>
    <t>1890080967001</t>
  </si>
  <si>
    <t>1891709591001</t>
  </si>
  <si>
    <t>1891710328001</t>
  </si>
  <si>
    <t>FECHA DE CORTE: 28 de febrero de 2023</t>
  </si>
  <si>
    <t>1790979016001</t>
  </si>
  <si>
    <t>COOPERATIVA DE AHORRO Y CREDITO DE LOS SERVIDORES PUBLICOS DEL MINISTERIO DE EDUCACION Y CULTURA</t>
  </si>
  <si>
    <t>FECHA DE CORTE: 31 de marzo de 2023</t>
  </si>
  <si>
    <t>FECHA DE CORTE: 30 de abril de 2023</t>
  </si>
  <si>
    <t>FECHA DE CORTE: 31 de mayo de 2023</t>
  </si>
  <si>
    <t>PATRIMONIO TÉCNICO, ACTIVOS Y CONTINGENTES PONDERADOS POR RIESGO</t>
  </si>
  <si>
    <t>La información presentada en este boletín estadístico es de exclusiva responsabilidad de las entidades que reportan la información. La Superintendencia se reserva el derecho de actualizarlo al momento de recibir nueva información o en caso de encontrarse inconsistencias en los datos recibidos.</t>
  </si>
  <si>
    <t>FECHA DE CORTE: 30 de junio de 2023</t>
  </si>
  <si>
    <t>CAMBIO DE SEGMENTACIÓN</t>
  </si>
  <si>
    <t>COOPERATIVA DE AHORRO Y CREDITO DE LA PEQUEÑA EMPRESA GUALAQUIZA</t>
  </si>
  <si>
    <t>COOPERATIVA DE AHORRO Y CREDITO LUZ DEL VALLE</t>
  </si>
  <si>
    <t xml:space="preserve">A partir de junio del 2023, se incluyen las siguientes entidades en el segmento 1: </t>
  </si>
  <si>
    <t>1490005710001</t>
  </si>
  <si>
    <t>1791847644001</t>
  </si>
  <si>
    <t>FECHA DE CORTE: 31 de julio de 2023</t>
  </si>
  <si>
    <t>FECHA DE CORTE: 31 de agosto de 2023</t>
  </si>
  <si>
    <t>[4] Las siguientes entidades cambiaron su razón social debido al proceso de adecuación de estatutos:</t>
  </si>
  <si>
    <t>Razón social anterior</t>
  </si>
  <si>
    <t>Razón social actualizada (Adecuación de estatutos)</t>
  </si>
  <si>
    <t>COOPERATIVA DE AHORRO Y CREDITO ALIANZA DEL VALLE LTDA</t>
  </si>
  <si>
    <t>COOPERATIVA DE AHORRO Y CREDITO 23 DE JULIO LTDA</t>
  </si>
  <si>
    <t>COOPERATIVA DE AHORRO Y CREDITO ANDALUCIA LTDA</t>
  </si>
  <si>
    <t>COOPERATIVA DE AHORRO Y CREDITO ATUNTAQUI LTDA</t>
  </si>
  <si>
    <t>COOPERATIVA DE AHORRO Y CREDITO CHIBULEO LTDA</t>
  </si>
  <si>
    <t>COOPERATIVA DE AHORRO Y CREDITO COOPROGRESO LTDA</t>
  </si>
  <si>
    <t>COOPERATIVA DE AHORRO Y CREDITO CREA LTDA</t>
  </si>
  <si>
    <t>COOPERATIVA DE AHORRO Y CREDITO DE LA PEQUEÑA EMPRESA BIBLIAN LTDA</t>
  </si>
  <si>
    <t>COOPERATIVA DE AHORRO Y CREDITO DE LA PEQUEÑA EMPRESA DE COTOPAXI LTDA</t>
  </si>
  <si>
    <t>COOPERATIVA DE AHORRO Y CREDITO DE LA PEQUEÑA EMPRESA DE PASTAZA LTDA</t>
  </si>
  <si>
    <t>COOPERATIVA DE AHORRO Y CREDITO ERCO LTDA</t>
  </si>
  <si>
    <t>COOPERATIVA DE AHORRO Y CREDITO FERNANDO DAQUILEMA</t>
  </si>
  <si>
    <t>COOPERATIVA DE AHORRO Y CREDITO JARDIN AZUAYO LTDA</t>
  </si>
  <si>
    <t>COOPERATIVA DE AHORRO Y CREDITO JUVENTUD ECUATORIANA PROGRESISTA LTDA</t>
  </si>
  <si>
    <t>COOPERATIVA DE AHORRO Y CREDITO LA MERCED LTDA</t>
  </si>
  <si>
    <t>COOPERATIVA DE AHORRO Y CREDITO OSCUS LTDA</t>
  </si>
  <si>
    <t>COOPERATIVA DE AHORRO Y CREDITO PABLO MUÑOZ VEGA LTDA</t>
  </si>
  <si>
    <t>COOPERATIVA DE AHORRO Y CREDITO PILAHUIN TIO LTDA</t>
  </si>
  <si>
    <t>COOPERATIVA DE AHORRO Y CREDITO POLICIA NACIONAL LTDA</t>
  </si>
  <si>
    <t>COOPERATIVA DE AHORRO Y CREDITO SAN JOSE LTDA</t>
  </si>
  <si>
    <t>COOPERATIVA DE AHORRO Y CREDITO SANTA ROSA LTDA</t>
  </si>
  <si>
    <t>COOPERATIVA DE AHORRO Y CREDITO TULCAN LTDA</t>
  </si>
  <si>
    <t>COOPERATIVA DE AHORRO Y CREDITO VICENTINA MANUEL ESTEBAN GODOY ORTEGA LTDA</t>
  </si>
  <si>
    <t>COOPERATIVA DE AHORRO Y CREDITO ALFONSO JARAMILLO LEON CCC</t>
  </si>
  <si>
    <r>
      <rPr>
        <b/>
        <sz val="11"/>
        <color theme="1"/>
        <rFont val="Calibri"/>
        <family val="2"/>
        <scheme val="minor"/>
      </rPr>
      <t xml:space="preserve">Nota 1. </t>
    </r>
    <r>
      <rPr>
        <sz val="11"/>
        <color theme="1"/>
        <rFont val="Calibri"/>
        <family val="2"/>
        <scheme val="minor"/>
      </rPr>
      <t xml:space="preserve">El indicador de solvencia se encuentra calculado de acuerdo a la metodología establecida en las Resoluciones No. 131-2015-F de 23 de septiembre de 2015, No. 576-2020-F de 18 de mayo de 2020, No. 597-2020-F de 31 de agosto de 2020 y No.628-2020-F de 23 de diciembre de 2020, No. JPRF-F-2022-046 de 25 de noviembre de 2022 y No. JPRF-F-2023-071 de 30 de junio de 2023, referentes a la "Norma de solvencia, patrimonio técnico y activos y contingentes ponderados por riesgo para cooperativas de ahorro y crédito, cajas centrales y asociaciones mutualistas de ahorro y crédito para la vivienda". </t>
    </r>
    <r>
      <rPr>
        <b/>
        <sz val="11"/>
        <color theme="1"/>
        <rFont val="Calibri"/>
        <family val="2"/>
        <scheme val="minor"/>
      </rPr>
      <t xml:space="preserve">
Nota 2.</t>
    </r>
    <r>
      <rPr>
        <sz val="11"/>
        <color theme="1"/>
        <rFont val="Calibri"/>
        <family val="2"/>
        <scheme val="minor"/>
      </rPr>
      <t xml:space="preserve"> La información requerida para la aplicación de las normas antes citadas, se acopia con fecha de corte incial al 31 de diciembre de 2021 y es enviada por las entidades del SFPS a la SEPS a partir de marzo del 2021.</t>
    </r>
    <r>
      <rPr>
        <b/>
        <sz val="11"/>
        <color theme="1"/>
        <rFont val="Calibri"/>
        <family val="2"/>
        <scheme val="minor"/>
      </rPr>
      <t xml:space="preserve">
Nota 3.</t>
    </r>
    <r>
      <rPr>
        <sz val="11"/>
        <color theme="1"/>
        <rFont val="Calibri"/>
        <family val="2"/>
        <scheme val="minor"/>
      </rPr>
      <t xml:space="preserve"> El presente boletín tiene información de las entidades con la segmentación a junio 2023. </t>
    </r>
  </si>
  <si>
    <t>FECHA DE CORTE: 30 de septiembre de 2023</t>
  </si>
  <si>
    <t>FECHA DE CORTE: 31 de octubre de 2023</t>
  </si>
  <si>
    <t>FECHA DE CORTE: 30 de noviembre de 2023</t>
  </si>
  <si>
    <t>FECHA DE CORTE: 31 de diciembre de 2023</t>
  </si>
  <si>
    <r>
      <t>Fecha de elaboración:</t>
    </r>
    <r>
      <rPr>
        <sz val="8"/>
        <color indexed="8"/>
        <rFont val="Calibri"/>
        <family val="2"/>
      </rPr>
      <t xml:space="preserve"> 18/01/2024</t>
    </r>
  </si>
  <si>
    <r>
      <t xml:space="preserve">Notas: </t>
    </r>
    <r>
      <rPr>
        <sz val="8"/>
        <color indexed="8"/>
        <rFont val="Calibri"/>
        <family val="2"/>
      </rPr>
      <t>Se publica información de entidades que fue entregada y validada</t>
    </r>
  </si>
  <si>
    <t>Corte: al 31 de diciembre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</si>
</sst>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64" formatCode="_(&quot;$&quot;\ * #,##0.00_);_(&quot;$&quot;\ * \(#,##0.00\);_(&quot;$&quot;\ * &quot;-&quot;??_);_(@_)"/>
    <numFmt numFmtId="165" formatCode="_ * #,##0_ ;_ * \-#,##0_ ;_ * &quot;-&quot;??_ ;_ @_ "/>
  </numFmts>
  <fonts count="52" x14ac:knownFonts="1">
    <font>
      <sz val="11"/>
      <color theme="1"/>
      <name val="Calibri"/>
      <family val="2"/>
      <scheme val="minor"/>
    </font>
    <font>
      <b/>
      <sz val="11"/>
      <color theme="3"/>
      <name val="Calibri"/>
      <family val="2"/>
      <scheme val="minor"/>
    </font>
    <font>
      <sz val="11"/>
      <color theme="0"/>
      <name val="Calibri"/>
      <family val="2"/>
      <scheme val="minor"/>
    </font>
    <font>
      <b/>
      <sz val="14"/>
      <color indexed="8"/>
      <name val="Calibri"/>
      <family val="2"/>
    </font>
    <font>
      <b/>
      <sz val="18"/>
      <color indexed="9"/>
      <name val="Calibri"/>
      <family val="2"/>
    </font>
    <font>
      <b/>
      <sz val="14"/>
      <name val="Arial"/>
      <family val="2"/>
    </font>
    <font>
      <u/>
      <sz val="11"/>
      <color theme="10"/>
      <name val="Calibri"/>
      <family val="2"/>
      <scheme val="minor"/>
    </font>
    <font>
      <b/>
      <sz val="12"/>
      <color indexed="56"/>
      <name val="Arial"/>
      <family val="2"/>
    </font>
    <font>
      <sz val="11"/>
      <name val="Calibri"/>
      <family val="2"/>
    </font>
    <font>
      <b/>
      <sz val="10"/>
      <color indexed="56"/>
      <name val="Arial"/>
      <family val="2"/>
    </font>
    <font>
      <sz val="10"/>
      <color indexed="30"/>
      <name val="Arial"/>
      <family val="2"/>
    </font>
    <font>
      <b/>
      <sz val="8"/>
      <color indexed="8"/>
      <name val="Calibri"/>
      <family val="2"/>
    </font>
    <font>
      <sz val="8"/>
      <color indexed="8"/>
      <name val="Calibri"/>
      <family val="2"/>
    </font>
    <font>
      <sz val="10"/>
      <color theme="1"/>
      <name val="Calibri"/>
      <family val="2"/>
      <scheme val="minor"/>
    </font>
    <font>
      <b/>
      <sz val="10"/>
      <color indexed="8"/>
      <name val="Calibri"/>
      <family val="2"/>
    </font>
    <font>
      <b/>
      <sz val="10"/>
      <name val="Arial"/>
      <family val="2"/>
    </font>
    <font>
      <sz val="9"/>
      <color indexed="8"/>
      <name val="Calibri"/>
      <family val="2"/>
    </font>
    <font>
      <sz val="10"/>
      <name val="Arial"/>
      <family val="2"/>
    </font>
    <font>
      <sz val="11"/>
      <name val="Arial"/>
      <family val="2"/>
    </font>
    <font>
      <b/>
      <sz val="9"/>
      <color indexed="8"/>
      <name val="Calibri"/>
      <family val="2"/>
    </font>
    <font>
      <sz val="11"/>
      <color theme="1"/>
      <name val="Calibri"/>
      <family val="2"/>
      <scheme val="minor"/>
    </font>
    <font>
      <sz val="12"/>
      <name val="Calibri"/>
      <family val="2"/>
    </font>
    <font>
      <b/>
      <sz val="11"/>
      <name val="Calibri"/>
      <family val="2"/>
    </font>
    <font>
      <sz val="8"/>
      <color indexed="8"/>
      <name val="Times New Roman"/>
      <family val="1"/>
    </font>
    <font>
      <b/>
      <sz val="8"/>
      <color indexed="8"/>
      <name val="Times New Roman"/>
      <family val="1"/>
    </font>
    <font>
      <sz val="11"/>
      <color theme="10"/>
      <name val="Calibri"/>
      <family val="2"/>
      <scheme val="minor"/>
    </font>
    <font>
      <b/>
      <u/>
      <sz val="11"/>
      <color theme="10"/>
      <name val="Calibri"/>
      <family val="2"/>
      <scheme val="minor"/>
    </font>
    <font>
      <b/>
      <sz val="12"/>
      <name val="Calibri"/>
      <family val="2"/>
    </font>
    <font>
      <b/>
      <sz val="9"/>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u/>
      <sz val="10"/>
      <color indexed="12"/>
      <name val="Arial"/>
      <family val="2"/>
    </font>
    <font>
      <b/>
      <sz val="12"/>
      <color indexed="9"/>
      <name val="Times New Roman"/>
      <family val="1"/>
    </font>
    <font>
      <sz val="11"/>
      <name val="Calibri"/>
      <family val="2"/>
      <scheme val="minor"/>
    </font>
    <font>
      <u/>
      <sz val="11"/>
      <name val="Calibri"/>
      <family val="2"/>
      <scheme val="minor"/>
    </font>
    <font>
      <u/>
      <sz val="11"/>
      <color theme="1"/>
      <name val="Calibri"/>
      <family val="2"/>
      <scheme val="minor"/>
    </font>
    <font>
      <sz val="8"/>
      <color theme="1"/>
      <name val="Calibri"/>
      <family val="2"/>
      <scheme val="minor"/>
    </font>
    <font>
      <b/>
      <sz val="8"/>
      <color theme="1"/>
      <name val="Calibri"/>
      <family val="2"/>
      <scheme val="minor"/>
    </font>
    <font>
      <sz val="9"/>
      <color theme="1"/>
      <name val="Calibri"/>
      <family val="2"/>
      <scheme val="minor"/>
    </font>
    <font>
      <sz val="8"/>
      <name val="Calibri"/>
      <family val="2"/>
      <scheme val="minor"/>
    </font>
  </fonts>
  <fills count="37">
    <fill>
      <patternFill patternType="none"/>
    </fill>
    <fill>
      <patternFill patternType="gray125"/>
    </fill>
    <fill>
      <patternFill patternType="solid">
        <fgColor theme="4"/>
      </patternFill>
    </fill>
    <fill>
      <patternFill patternType="solid">
        <fgColor theme="3" tint="0.59999389629810485"/>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4" tint="0.39997558519241921"/>
        <bgColor theme="4"/>
      </patternFill>
    </fill>
  </fills>
  <borders count="26">
    <border>
      <left/>
      <right/>
      <top/>
      <bottom/>
      <diagonal/>
    </border>
    <border>
      <left/>
      <right/>
      <top/>
      <bottom style="medium">
        <color theme="4" tint="0.39997558519241921"/>
      </bottom>
      <diagonal/>
    </border>
    <border>
      <left/>
      <right/>
      <top/>
      <bottom style="medium">
        <color indexed="4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2">
    <xf numFmtId="0" fontId="0" fillId="0" borderId="0"/>
    <xf numFmtId="0" fontId="1" fillId="0" borderId="1" applyNumberFormat="0" applyFill="0" applyAlignment="0" applyProtection="0"/>
    <xf numFmtId="0" fontId="2" fillId="2" borderId="0" applyNumberFormat="0" applyBorder="0" applyAlignment="0" applyProtection="0"/>
    <xf numFmtId="0" fontId="6" fillId="0" borderId="0" applyNumberFormat="0" applyFill="0" applyBorder="0" applyAlignment="0" applyProtection="0"/>
    <xf numFmtId="0" fontId="17" fillId="0" borderId="0" applyNumberFormat="0" applyFill="0" applyBorder="0" applyAlignment="0" applyProtection="0"/>
    <xf numFmtId="9" fontId="20" fillId="0" borderId="0" applyFont="0" applyFill="0" applyBorder="0" applyAlignment="0" applyProtection="0"/>
    <xf numFmtId="0" fontId="29" fillId="0" borderId="0" applyNumberFormat="0" applyFill="0" applyBorder="0" applyAlignment="0" applyProtection="0"/>
    <xf numFmtId="0" fontId="30" fillId="0" borderId="18" applyNumberFormat="0" applyFill="0" applyAlignment="0" applyProtection="0"/>
    <xf numFmtId="0" fontId="31" fillId="0" borderId="19" applyNumberFormat="0" applyFill="0" applyAlignment="0" applyProtection="0"/>
    <xf numFmtId="0" fontId="1" fillId="0" borderId="0" applyNumberFormat="0" applyFill="0" applyBorder="0" applyAlignment="0" applyProtection="0"/>
    <xf numFmtId="0" fontId="32" fillId="5" borderId="0" applyNumberFormat="0" applyBorder="0" applyAlignment="0" applyProtection="0"/>
    <xf numFmtId="0" fontId="33" fillId="6" borderId="0" applyNumberFormat="0" applyBorder="0" applyAlignment="0" applyProtection="0"/>
    <xf numFmtId="0" fontId="34" fillId="7" borderId="0" applyNumberFormat="0" applyBorder="0" applyAlignment="0" applyProtection="0"/>
    <xf numFmtId="0" fontId="35" fillId="8" borderId="20" applyNumberFormat="0" applyAlignment="0" applyProtection="0"/>
    <xf numFmtId="0" fontId="36" fillId="9" borderId="21" applyNumberFormat="0" applyAlignment="0" applyProtection="0"/>
    <xf numFmtId="0" fontId="37" fillId="9" borderId="20" applyNumberFormat="0" applyAlignment="0" applyProtection="0"/>
    <xf numFmtId="0" fontId="38" fillId="0" borderId="22" applyNumberFormat="0" applyFill="0" applyAlignment="0" applyProtection="0"/>
    <xf numFmtId="0" fontId="39" fillId="10" borderId="23" applyNumberFormat="0" applyAlignment="0" applyProtection="0"/>
    <xf numFmtId="0" fontId="40" fillId="0" borderId="0" applyNumberFormat="0" applyFill="0" applyBorder="0" applyAlignment="0" applyProtection="0"/>
    <xf numFmtId="0" fontId="20" fillId="11" borderId="24" applyNumberFormat="0" applyFont="0" applyAlignment="0" applyProtection="0"/>
    <xf numFmtId="0" fontId="41" fillId="0" borderId="0" applyNumberFormat="0" applyFill="0" applyBorder="0" applyAlignment="0" applyProtection="0"/>
    <xf numFmtId="0" fontId="42" fillId="0" borderId="25" applyNumberFormat="0" applyFill="0" applyAlignment="0" applyProtection="0"/>
    <xf numFmtId="0" fontId="20" fillId="12" borderId="0" applyNumberFormat="0" applyBorder="0" applyAlignment="0" applyProtection="0"/>
    <xf numFmtId="0" fontId="20"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0" fillId="28" borderId="0" applyNumberFormat="0" applyBorder="0" applyAlignment="0" applyProtection="0"/>
    <xf numFmtId="0" fontId="20"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0" fillId="32" borderId="0" applyNumberFormat="0" applyBorder="0" applyAlignment="0" applyProtection="0"/>
    <xf numFmtId="0" fontId="20" fillId="33" borderId="0" applyNumberFormat="0" applyBorder="0" applyAlignment="0" applyProtection="0"/>
    <xf numFmtId="0" fontId="2" fillId="34" borderId="0" applyNumberFormat="0" applyBorder="0" applyAlignment="0" applyProtection="0"/>
    <xf numFmtId="0" fontId="43" fillId="0" borderId="0" applyNumberFormat="0" applyFill="0" applyBorder="0" applyAlignment="0" applyProtection="0">
      <alignment vertical="top"/>
      <protection locked="0"/>
    </xf>
    <xf numFmtId="43" fontId="20" fillId="0" borderId="0" applyFont="0" applyFill="0" applyBorder="0" applyAlignment="0" applyProtection="0"/>
    <xf numFmtId="0" fontId="6" fillId="0" borderId="0" applyNumberForma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cellStyleXfs>
  <cellXfs count="93">
    <xf numFmtId="0" fontId="0" fillId="0" borderId="0" xfId="0"/>
    <xf numFmtId="0" fontId="3" fillId="0" borderId="0" xfId="0" applyFont="1" applyAlignment="1">
      <alignment horizontal="center"/>
    </xf>
    <xf numFmtId="0" fontId="7" fillId="0" borderId="2" xfId="1" applyFont="1" applyBorder="1" applyAlignment="1">
      <alignment vertical="center"/>
    </xf>
    <xf numFmtId="0" fontId="9" fillId="0" borderId="0" xfId="1" applyFont="1" applyBorder="1" applyAlignment="1">
      <alignment vertical="center"/>
    </xf>
    <xf numFmtId="0" fontId="10" fillId="3" borderId="0" xfId="0" applyFont="1" applyFill="1"/>
    <xf numFmtId="0" fontId="13" fillId="0" borderId="0" xfId="0" applyFont="1"/>
    <xf numFmtId="0" fontId="14" fillId="0" borderId="0" xfId="0" applyFont="1" applyAlignment="1">
      <alignment horizontal="center"/>
    </xf>
    <xf numFmtId="0" fontId="16" fillId="0" borderId="0" xfId="0" applyFont="1" applyFill="1"/>
    <xf numFmtId="0" fontId="19" fillId="0" borderId="0" xfId="0" applyFont="1" applyFill="1"/>
    <xf numFmtId="0" fontId="19" fillId="0" borderId="0" xfId="0" applyFont="1" applyFill="1" applyAlignment="1">
      <alignment horizontal="center" vertical="center" wrapText="1"/>
    </xf>
    <xf numFmtId="164" fontId="16" fillId="0" borderId="0" xfId="0" applyNumberFormat="1" applyFont="1" applyFill="1"/>
    <xf numFmtId="0" fontId="19" fillId="0" borderId="0" xfId="0" applyFont="1" applyFill="1" applyAlignment="1">
      <alignment horizontal="left"/>
    </xf>
    <xf numFmtId="0" fontId="19" fillId="0" borderId="3" xfId="0" applyFont="1" applyFill="1" applyBorder="1" applyAlignment="1">
      <alignment horizontal="left"/>
    </xf>
    <xf numFmtId="10" fontId="16" fillId="0" borderId="0" xfId="5" applyNumberFormat="1" applyFont="1" applyFill="1" applyAlignment="1">
      <alignment horizontal="center" vertical="center"/>
    </xf>
    <xf numFmtId="10" fontId="19" fillId="0" borderId="4" xfId="5" applyNumberFormat="1" applyFont="1" applyFill="1" applyBorder="1" applyAlignment="1">
      <alignment horizontal="center" vertical="center"/>
    </xf>
    <xf numFmtId="0" fontId="26" fillId="0" borderId="0" xfId="3" applyFont="1" applyAlignment="1">
      <alignment horizontal="center"/>
    </xf>
    <xf numFmtId="10" fontId="19" fillId="0" borderId="15" xfId="5" applyNumberFormat="1" applyFont="1" applyFill="1" applyBorder="1" applyAlignment="1">
      <alignment horizontal="center" vertical="center" wrapText="1"/>
    </xf>
    <xf numFmtId="0" fontId="23" fillId="4" borderId="4" xfId="0" applyFont="1" applyFill="1" applyBorder="1" applyAlignment="1">
      <alignment horizontal="center" vertical="center"/>
    </xf>
    <xf numFmtId="0" fontId="0" fillId="0" borderId="4" xfId="0" applyBorder="1"/>
    <xf numFmtId="0" fontId="0" fillId="0" borderId="0" xfId="0"/>
    <xf numFmtId="43" fontId="28" fillId="0" borderId="4" xfId="49" quotePrefix="1" applyFont="1" applyBorder="1" applyAlignment="1">
      <alignment horizontal="center" vertical="center"/>
    </xf>
    <xf numFmtId="165" fontId="19" fillId="0" borderId="4" xfId="49" applyNumberFormat="1" applyFont="1" applyFill="1" applyBorder="1" applyAlignment="1">
      <alignment horizontal="center" vertical="center"/>
    </xf>
    <xf numFmtId="165" fontId="19" fillId="0" borderId="15" xfId="49" applyNumberFormat="1" applyFont="1" applyFill="1" applyBorder="1" applyAlignment="1">
      <alignment horizontal="center" vertical="center" wrapText="1"/>
    </xf>
    <xf numFmtId="165" fontId="16" fillId="0" borderId="0" xfId="49" applyNumberFormat="1" applyFont="1" applyFill="1" applyAlignment="1">
      <alignment horizontal="center"/>
    </xf>
    <xf numFmtId="165" fontId="18" fillId="0" borderId="0" xfId="49" applyNumberFormat="1" applyFont="1" applyAlignment="1">
      <alignment horizontal="center"/>
    </xf>
    <xf numFmtId="165" fontId="0" fillId="0" borderId="0" xfId="49" applyNumberFormat="1" applyFont="1" applyAlignment="1">
      <alignment horizontal="center"/>
    </xf>
    <xf numFmtId="165" fontId="0" fillId="0" borderId="4" xfId="49" applyNumberFormat="1" applyFont="1" applyBorder="1" applyAlignment="1">
      <alignment horizontal="center"/>
    </xf>
    <xf numFmtId="10" fontId="0" fillId="0" borderId="4" xfId="5" applyNumberFormat="1" applyFont="1" applyBorder="1" applyAlignment="1">
      <alignment horizontal="center"/>
    </xf>
    <xf numFmtId="165" fontId="28" fillId="0" borderId="4" xfId="49" applyNumberFormat="1" applyFont="1" applyBorder="1" applyAlignment="1">
      <alignment horizontal="center"/>
    </xf>
    <xf numFmtId="14" fontId="0" fillId="0" borderId="0" xfId="0" applyNumberFormat="1"/>
    <xf numFmtId="15" fontId="45" fillId="0" borderId="0" xfId="3" applyNumberFormat="1" applyFont="1" applyBorder="1" applyAlignment="1" applyProtection="1">
      <alignment horizontal="center" vertical="center"/>
    </xf>
    <xf numFmtId="15" fontId="46" fillId="0" borderId="0" xfId="3" applyNumberFormat="1" applyFont="1" applyBorder="1" applyAlignment="1" applyProtection="1">
      <alignment horizontal="left" vertical="center" indent="4"/>
    </xf>
    <xf numFmtId="0" fontId="46" fillId="0" borderId="0" xfId="0" applyFont="1"/>
    <xf numFmtId="15" fontId="46" fillId="0" borderId="0" xfId="3" applyNumberFormat="1" applyFont="1" applyBorder="1" applyAlignment="1" applyProtection="1">
      <alignment horizontal="center" vertical="center"/>
    </xf>
    <xf numFmtId="0" fontId="21" fillId="0" borderId="0" xfId="3" applyFont="1" applyBorder="1" applyAlignment="1" applyProtection="1">
      <alignment horizontal="justify" vertical="center" wrapText="1"/>
    </xf>
    <xf numFmtId="0" fontId="21" fillId="0" borderId="11" xfId="3" applyFont="1" applyBorder="1" applyAlignment="1" applyProtection="1">
      <alignment horizontal="justify" vertical="center" wrapText="1"/>
    </xf>
    <xf numFmtId="0" fontId="0" fillId="0" borderId="10" xfId="0" applyFont="1" applyBorder="1" applyAlignment="1">
      <alignment horizontal="justify" vertical="distributed" wrapText="1" readingOrder="1"/>
    </xf>
    <xf numFmtId="0" fontId="0" fillId="0" borderId="0" xfId="0" applyFont="1" applyBorder="1" applyAlignment="1">
      <alignment horizontal="justify" vertical="distributed" wrapText="1" readingOrder="1"/>
    </xf>
    <xf numFmtId="0" fontId="0" fillId="0" borderId="11" xfId="0" applyFont="1" applyBorder="1" applyAlignment="1">
      <alignment horizontal="justify" vertical="distributed" wrapText="1" readingOrder="1"/>
    </xf>
    <xf numFmtId="0" fontId="27" fillId="0" borderId="10" xfId="3" applyFont="1" applyBorder="1" applyAlignment="1" applyProtection="1">
      <alignment horizontal="justify" vertical="center" wrapText="1"/>
    </xf>
    <xf numFmtId="0" fontId="42" fillId="0" borderId="10" xfId="0" applyFont="1" applyBorder="1" applyAlignment="1">
      <alignment horizontal="justify" vertical="distributed" wrapText="1" readingOrder="1"/>
    </xf>
    <xf numFmtId="15" fontId="47" fillId="0" borderId="0" xfId="3" applyNumberFormat="1" applyFont="1" applyBorder="1" applyAlignment="1" applyProtection="1">
      <alignment horizontal="left" vertical="center" indent="4"/>
    </xf>
    <xf numFmtId="10" fontId="16" fillId="0" borderId="0" xfId="5" applyNumberFormat="1" applyFont="1" applyFill="1" applyAlignment="1">
      <alignment horizontal="center"/>
    </xf>
    <xf numFmtId="15" fontId="6" fillId="0" borderId="0" xfId="3" applyNumberFormat="1" applyBorder="1" applyAlignment="1" applyProtection="1">
      <alignment horizontal="left" vertical="center" indent="4"/>
    </xf>
    <xf numFmtId="0" fontId="0" fillId="0" borderId="4" xfId="0" quotePrefix="1" applyBorder="1"/>
    <xf numFmtId="0" fontId="0" fillId="0" borderId="5" xfId="0" quotePrefix="1" applyBorder="1"/>
    <xf numFmtId="0" fontId="0" fillId="0" borderId="17" xfId="0" applyBorder="1"/>
    <xf numFmtId="0" fontId="50" fillId="0" borderId="0" xfId="0" applyFont="1" applyFill="1" applyBorder="1" applyAlignment="1">
      <alignment vertical="center"/>
    </xf>
    <xf numFmtId="49" fontId="13" fillId="0" borderId="0" xfId="0" quotePrefix="1" applyNumberFormat="1" applyFont="1" applyFill="1" applyBorder="1" applyAlignment="1">
      <alignment horizontal="center" vertical="center"/>
    </xf>
    <xf numFmtId="0" fontId="13" fillId="0" borderId="0" xfId="0" applyFont="1" applyFill="1" applyBorder="1" applyAlignment="1">
      <alignment vertical="center"/>
    </xf>
    <xf numFmtId="0" fontId="51" fillId="36" borderId="4" xfId="0" applyFont="1" applyFill="1" applyBorder="1" applyAlignment="1">
      <alignment horizontal="center" wrapText="1"/>
    </xf>
    <xf numFmtId="0" fontId="48" fillId="0" borderId="4" xfId="0" applyFont="1" applyFill="1" applyBorder="1" applyAlignment="1">
      <alignment horizontal="center" vertical="center" wrapText="1"/>
    </xf>
    <xf numFmtId="49" fontId="48" fillId="0" borderId="4" xfId="0" quotePrefix="1" applyNumberFormat="1" applyFont="1" applyFill="1" applyBorder="1" applyAlignment="1">
      <alignment horizontal="left" vertical="center" wrapText="1"/>
    </xf>
    <xf numFmtId="0" fontId="0" fillId="0" borderId="5" xfId="0" applyBorder="1"/>
    <xf numFmtId="0" fontId="11" fillId="0" borderId="0" xfId="0" applyFont="1" applyFill="1" applyBorder="1" applyAlignment="1">
      <alignment horizontal="left"/>
    </xf>
    <xf numFmtId="0" fontId="4" fillId="2" borderId="0" xfId="2" applyFont="1" applyAlignment="1">
      <alignment horizontal="center"/>
    </xf>
    <xf numFmtId="0" fontId="5" fillId="0" borderId="0" xfId="0" applyFont="1" applyAlignment="1">
      <alignment horizontal="center" vertical="center" wrapText="1"/>
    </xf>
    <xf numFmtId="0" fontId="5" fillId="0" borderId="0" xfId="0" applyFont="1" applyAlignment="1">
      <alignment horizontal="center" vertical="center"/>
    </xf>
    <xf numFmtId="15" fontId="25" fillId="0" borderId="0" xfId="3" applyNumberFormat="1" applyFont="1" applyBorder="1" applyAlignment="1" applyProtection="1">
      <alignment horizontal="center" vertical="center"/>
    </xf>
    <xf numFmtId="0" fontId="8" fillId="0" borderId="0" xfId="3" applyFont="1" applyBorder="1" applyAlignment="1" applyProtection="1">
      <alignment horizontal="justify" vertical="center" wrapText="1"/>
    </xf>
    <xf numFmtId="0" fontId="49" fillId="0" borderId="0" xfId="0" applyFont="1" applyBorder="1" applyAlignment="1">
      <alignment horizontal="left" vertical="center"/>
    </xf>
    <xf numFmtId="0" fontId="48" fillId="35" borderId="6" xfId="0" applyFont="1" applyFill="1" applyBorder="1" applyAlignment="1">
      <alignment horizontal="left" vertical="center" wrapText="1"/>
    </xf>
    <xf numFmtId="0" fontId="48" fillId="35" borderId="5" xfId="0" applyFont="1" applyFill="1" applyBorder="1" applyAlignment="1">
      <alignment horizontal="left" vertical="center" wrapText="1"/>
    </xf>
    <xf numFmtId="0" fontId="48" fillId="35" borderId="17" xfId="0" applyFont="1" applyFill="1" applyBorder="1" applyAlignment="1">
      <alignment horizontal="left" vertical="center" wrapText="1"/>
    </xf>
    <xf numFmtId="0" fontId="48" fillId="0" borderId="6" xfId="0" applyFont="1" applyBorder="1" applyAlignment="1">
      <alignment horizontal="left"/>
    </xf>
    <xf numFmtId="0" fontId="48" fillId="0" borderId="5" xfId="0" applyFont="1" applyBorder="1" applyAlignment="1">
      <alignment horizontal="left"/>
    </xf>
    <xf numFmtId="0" fontId="48" fillId="0" borderId="17" xfId="0" applyFont="1" applyBorder="1" applyAlignment="1">
      <alignment horizontal="left"/>
    </xf>
    <xf numFmtId="0" fontId="0" fillId="0" borderId="10" xfId="0" applyFont="1" applyBorder="1" applyAlignment="1">
      <alignment horizontal="left" vertical="distributed" wrapText="1" readingOrder="1"/>
    </xf>
    <xf numFmtId="0" fontId="0" fillId="0" borderId="0" xfId="0" applyFont="1" applyBorder="1" applyAlignment="1">
      <alignment horizontal="left" vertical="distributed" wrapText="1" readingOrder="1"/>
    </xf>
    <xf numFmtId="0" fontId="0" fillId="0" borderId="11" xfId="0" applyFont="1" applyBorder="1" applyAlignment="1">
      <alignment horizontal="left" vertical="distributed" wrapText="1" readingOrder="1"/>
    </xf>
    <xf numFmtId="0" fontId="0" fillId="0" borderId="12" xfId="0" applyFont="1" applyBorder="1" applyAlignment="1">
      <alignment horizontal="justify" vertical="distributed" wrapText="1" readingOrder="1"/>
    </xf>
    <xf numFmtId="0" fontId="0" fillId="0" borderId="13" xfId="0" applyFont="1" applyBorder="1" applyAlignment="1">
      <alignment horizontal="justify" vertical="distributed" wrapText="1" readingOrder="1"/>
    </xf>
    <xf numFmtId="0" fontId="0" fillId="0" borderId="14" xfId="0" applyFont="1" applyBorder="1" applyAlignment="1">
      <alignment horizontal="justify" vertical="distributed" wrapText="1" readingOrder="1"/>
    </xf>
    <xf numFmtId="0" fontId="0" fillId="0" borderId="10" xfId="0" applyFont="1" applyBorder="1" applyAlignment="1">
      <alignment horizontal="justify" vertical="distributed" wrapText="1" readingOrder="1"/>
    </xf>
    <xf numFmtId="0" fontId="0" fillId="0" borderId="0" xfId="0" applyFont="1" applyBorder="1" applyAlignment="1">
      <alignment horizontal="justify" vertical="distributed" wrapText="1" readingOrder="1"/>
    </xf>
    <xf numFmtId="0" fontId="0" fillId="0" borderId="11" xfId="0" applyFont="1" applyBorder="1" applyAlignment="1">
      <alignment horizontal="justify" vertical="distributed" wrapText="1" readingOrder="1"/>
    </xf>
    <xf numFmtId="0" fontId="44" fillId="2" borderId="0" xfId="2" applyFont="1" applyAlignment="1">
      <alignment horizontal="center"/>
    </xf>
    <xf numFmtId="0" fontId="15" fillId="0" borderId="0" xfId="0" applyFont="1" applyAlignment="1">
      <alignment horizontal="center" vertical="center" wrapText="1"/>
    </xf>
    <xf numFmtId="0" fontId="15" fillId="0" borderId="0" xfId="0" applyFont="1" applyAlignment="1">
      <alignment horizontal="center" vertical="center"/>
    </xf>
    <xf numFmtId="0" fontId="8" fillId="0" borderId="10" xfId="0" applyFont="1" applyBorder="1" applyAlignment="1">
      <alignment horizontal="justify" vertical="distributed" wrapText="1" readingOrder="1"/>
    </xf>
    <xf numFmtId="0" fontId="21" fillId="0" borderId="7" xfId="3" applyFont="1" applyBorder="1" applyAlignment="1" applyProtection="1">
      <alignment horizontal="justify" vertical="center" wrapText="1"/>
    </xf>
    <xf numFmtId="0" fontId="21" fillId="0" borderId="8" xfId="3" applyFont="1" applyBorder="1" applyAlignment="1" applyProtection="1">
      <alignment horizontal="justify" vertical="center" wrapText="1"/>
    </xf>
    <xf numFmtId="0" fontId="21" fillId="0" borderId="9" xfId="3" applyFont="1" applyBorder="1" applyAlignment="1" applyProtection="1">
      <alignment horizontal="justify" vertical="center" wrapText="1"/>
    </xf>
    <xf numFmtId="0" fontId="21" fillId="0" borderId="10" xfId="3" applyFont="1" applyBorder="1" applyAlignment="1" applyProtection="1">
      <alignment horizontal="justify" vertical="center" wrapText="1"/>
    </xf>
    <xf numFmtId="0" fontId="21" fillId="0" borderId="0" xfId="3" applyFont="1" applyBorder="1" applyAlignment="1" applyProtection="1">
      <alignment horizontal="justify" vertical="center" wrapText="1"/>
    </xf>
    <xf numFmtId="0" fontId="21" fillId="0" borderId="11" xfId="3" applyFont="1" applyBorder="1" applyAlignment="1" applyProtection="1">
      <alignment horizontal="justify" vertical="center" wrapText="1"/>
    </xf>
    <xf numFmtId="0" fontId="19" fillId="4" borderId="15"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24" fillId="0" borderId="6" xfId="0" applyFont="1" applyFill="1" applyBorder="1" applyAlignment="1">
      <alignment horizontal="center"/>
    </xf>
    <xf numFmtId="0" fontId="24" fillId="0" borderId="5" xfId="0" applyFont="1" applyFill="1" applyBorder="1" applyAlignment="1">
      <alignment horizontal="center"/>
    </xf>
    <xf numFmtId="0" fontId="24" fillId="0" borderId="17" xfId="0" applyFont="1" applyFill="1" applyBorder="1" applyAlignment="1">
      <alignment horizontal="center"/>
    </xf>
  </cellXfs>
  <cellStyles count="52">
    <cellStyle name="20% - Énfasis1" xfId="22" builtinId="30" customBuiltin="1"/>
    <cellStyle name="20% - Énfasis2" xfId="26" builtinId="34" customBuiltin="1"/>
    <cellStyle name="20% - Énfasis3" xfId="30" builtinId="38" customBuiltin="1"/>
    <cellStyle name="20% - Énfasis4" xfId="34" builtinId="42" customBuiltin="1"/>
    <cellStyle name="20% - Énfasis5" xfId="38" builtinId="46" customBuiltin="1"/>
    <cellStyle name="20% - Énfasis6" xfId="42" builtinId="50" customBuiltin="1"/>
    <cellStyle name="40% - Énfasis1" xfId="23" builtinId="31" customBuiltin="1"/>
    <cellStyle name="40% - Énfasis2" xfId="27" builtinId="35" customBuiltin="1"/>
    <cellStyle name="40% - Énfasis3" xfId="31" builtinId="39" customBuiltin="1"/>
    <cellStyle name="40% - Énfasis4" xfId="35" builtinId="43" customBuiltin="1"/>
    <cellStyle name="40% - Énfasis5" xfId="39" builtinId="47" customBuiltin="1"/>
    <cellStyle name="40% - Énfasis6" xfId="43" builtinId="51" customBuiltin="1"/>
    <cellStyle name="60% - Énfasis1" xfId="24" builtinId="32" customBuiltin="1"/>
    <cellStyle name="60% - Énfasis2" xfId="28" builtinId="36" customBuiltin="1"/>
    <cellStyle name="60% - Énfasis3" xfId="32" builtinId="40" customBuiltin="1"/>
    <cellStyle name="60% - Énfasis4" xfId="36" builtinId="44" customBuiltin="1"/>
    <cellStyle name="60% - Énfasis5" xfId="40" builtinId="48" customBuiltin="1"/>
    <cellStyle name="60% - Énfasis6" xfId="44" builtinId="52" customBuiltin="1"/>
    <cellStyle name="ANCLAS,REZONES Y SUS PARTES,DE FUNDICION,DE HIERRO O DE ACERO" xfId="4"/>
    <cellStyle name="Buena" xfId="10" builtinId="26" customBuiltin="1"/>
    <cellStyle name="Cálculo" xfId="15" builtinId="22" customBuiltin="1"/>
    <cellStyle name="Celda de comprobación" xfId="17" builtinId="23" customBuiltin="1"/>
    <cellStyle name="Celda vinculada" xfId="16" builtinId="24" customBuiltin="1"/>
    <cellStyle name="Encabezado 1" xfId="7" builtinId="16" customBuiltin="1"/>
    <cellStyle name="Encabezado 4" xfId="9" builtinId="19" customBuiltin="1"/>
    <cellStyle name="Énfasis1" xfId="2" builtinId="29" customBuiltin="1"/>
    <cellStyle name="Énfasis2" xfId="25" builtinId="33" customBuiltin="1"/>
    <cellStyle name="Énfasis3" xfId="29" builtinId="37" customBuiltin="1"/>
    <cellStyle name="Énfasis4" xfId="33" builtinId="41" customBuiltin="1"/>
    <cellStyle name="Énfasis5" xfId="37" builtinId="45" customBuiltin="1"/>
    <cellStyle name="Énfasis6" xfId="41" builtinId="49" customBuiltin="1"/>
    <cellStyle name="Entrada" xfId="13" builtinId="20" customBuiltin="1"/>
    <cellStyle name="Hipervínculo" xfId="3" builtinId="8"/>
    <cellStyle name="Hipervínculo 2" xfId="47"/>
    <cellStyle name="Hipervínculo 3" xfId="45"/>
    <cellStyle name="Incorrecto" xfId="11" builtinId="27" customBuiltin="1"/>
    <cellStyle name="Millares" xfId="49" builtinId="3"/>
    <cellStyle name="Millares 2" xfId="48"/>
    <cellStyle name="Millares 2 2" xfId="51"/>
    <cellStyle name="Millares 3" xfId="46"/>
    <cellStyle name="Millares 3 2" xfId="50"/>
    <cellStyle name="Neutral" xfId="12" builtinId="28" customBuiltin="1"/>
    <cellStyle name="Normal" xfId="0" builtinId="0"/>
    <cellStyle name="Notas" xfId="19" builtinId="10" customBuiltin="1"/>
    <cellStyle name="Porcentaje" xfId="5" builtinId="5"/>
    <cellStyle name="Salida" xfId="14" builtinId="21" customBuiltin="1"/>
    <cellStyle name="Texto de advertencia" xfId="18" builtinId="11" customBuiltin="1"/>
    <cellStyle name="Texto explicativo" xfId="20" builtinId="53" customBuiltin="1"/>
    <cellStyle name="Título" xfId="6" builtinId="15" customBuiltin="1"/>
    <cellStyle name="Título 2" xfId="8" builtinId="17" customBuiltin="1"/>
    <cellStyle name="Título 3" xfId="1" builtinId="18" customBuiltin="1"/>
    <cellStyle name="Total" xfId="21"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149439</xdr:colOff>
      <xdr:row>0</xdr:row>
      <xdr:rowOff>166967</xdr:rowOff>
    </xdr:from>
    <xdr:to>
      <xdr:col>2</xdr:col>
      <xdr:colOff>1305592</xdr:colOff>
      <xdr:row>4</xdr:row>
      <xdr:rowOff>44823</xdr:rowOff>
    </xdr:to>
    <xdr:pic>
      <xdr:nvPicPr>
        <xdr:cNvPr id="2"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9439" y="166967"/>
          <a:ext cx="2625724" cy="603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979580</xdr:colOff>
      <xdr:row>3</xdr:row>
      <xdr:rowOff>123371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670494" cy="675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966880</xdr:colOff>
      <xdr:row>3</xdr:row>
      <xdr:rowOff>91621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670494" cy="6440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966880</xdr:colOff>
      <xdr:row>3</xdr:row>
      <xdr:rowOff>91621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670494" cy="6440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979580</xdr:colOff>
      <xdr:row>3</xdr:row>
      <xdr:rowOff>91621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670494" cy="6440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979580</xdr:colOff>
      <xdr:row>3</xdr:row>
      <xdr:rowOff>91621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670494" cy="6440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336737</xdr:colOff>
      <xdr:row>1</xdr:row>
      <xdr:rowOff>7471</xdr:rowOff>
    </xdr:from>
    <xdr:to>
      <xdr:col>8</xdr:col>
      <xdr:colOff>612962</xdr:colOff>
      <xdr:row>4</xdr:row>
      <xdr:rowOff>152774</xdr:rowOff>
    </xdr:to>
    <xdr:pic>
      <xdr:nvPicPr>
        <xdr:cNvPr id="2" name="Imagen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521325" y="171824"/>
          <a:ext cx="2674284" cy="6383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852714</xdr:colOff>
      <xdr:row>3</xdr:row>
      <xdr:rowOff>155121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612571" cy="6721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689482</xdr:colOff>
      <xdr:row>3</xdr:row>
      <xdr:rowOff>155121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450246" cy="675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777068</xdr:colOff>
      <xdr:row>3</xdr:row>
      <xdr:rowOff>155121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450246" cy="675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852580</xdr:colOff>
      <xdr:row>3</xdr:row>
      <xdr:rowOff>155121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450246" cy="675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966880</xdr:colOff>
      <xdr:row>3</xdr:row>
      <xdr:rowOff>155121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556194" cy="675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966880</xdr:colOff>
      <xdr:row>3</xdr:row>
      <xdr:rowOff>155121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670494" cy="675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36286</xdr:colOff>
      <xdr:row>0</xdr:row>
      <xdr:rowOff>0</xdr:rowOff>
    </xdr:from>
    <xdr:to>
      <xdr:col>2</xdr:col>
      <xdr:colOff>966880</xdr:colOff>
      <xdr:row>3</xdr:row>
      <xdr:rowOff>155121</xdr:rowOff>
    </xdr:to>
    <xdr:pic>
      <xdr:nvPicPr>
        <xdr:cNvPr id="2" name="Imagen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286" y="0"/>
          <a:ext cx="2670494" cy="6758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ps-mv-fileser\Intendencia%20de%20Estadisticas%20y%20Estudios%20y%20Normas%20de%20la%20EPS%20y%20SFPS\TRABAJO%20KARINA\BOLETINES%20NUEVA%20SEGMENTACION\PT_NUEVA%20SEGMENTACION\PT_2015\PT_2015_FORMULAS_FEB_2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ENE15"/>
      <sheetName val="FEB15"/>
    </sheetNames>
    <sheetDataSet>
      <sheetData sheetId="0"/>
      <sheetData sheetId="1"/>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H62"/>
  <sheetViews>
    <sheetView showGridLines="0" tabSelected="1" zoomScale="85" zoomScaleNormal="85" workbookViewId="0"/>
  </sheetViews>
  <sheetFormatPr baseColWidth="10" defaultRowHeight="14.5" x14ac:dyDescent="0.35"/>
  <cols>
    <col min="1" max="1" width="4.26953125" customWidth="1"/>
    <col min="2" max="2" width="16.7265625" customWidth="1"/>
    <col min="3" max="3" width="41.54296875" customWidth="1"/>
    <col min="4" max="4" width="48.26953125" customWidth="1"/>
    <col min="5" max="5" width="15.08984375" bestFit="1" customWidth="1"/>
    <col min="6" max="6" width="15.453125" customWidth="1"/>
  </cols>
  <sheetData>
    <row r="1" spans="1:7" x14ac:dyDescent="0.35">
      <c r="A1" s="29"/>
    </row>
    <row r="5" spans="1:7" ht="18.5" x14ac:dyDescent="0.45">
      <c r="C5" s="1"/>
      <c r="D5" s="1"/>
      <c r="E5" s="1"/>
      <c r="F5" s="1"/>
      <c r="G5" s="1"/>
    </row>
    <row r="6" spans="1:7" ht="23.5" x14ac:dyDescent="0.55000000000000004">
      <c r="B6" s="55" t="s">
        <v>59</v>
      </c>
      <c r="C6" s="55"/>
      <c r="D6" s="55"/>
      <c r="E6" s="55"/>
      <c r="F6" s="55"/>
      <c r="G6" s="55"/>
    </row>
    <row r="7" spans="1:7" ht="18" customHeight="1" x14ac:dyDescent="0.35">
      <c r="B7" s="56" t="s">
        <v>129</v>
      </c>
      <c r="C7" s="56"/>
      <c r="D7" s="56"/>
      <c r="E7" s="56"/>
      <c r="F7" s="56"/>
      <c r="G7" s="56"/>
    </row>
    <row r="8" spans="1:7" ht="18" customHeight="1" x14ac:dyDescent="0.35">
      <c r="B8" s="56"/>
      <c r="C8" s="56"/>
      <c r="D8" s="56"/>
      <c r="E8" s="56"/>
      <c r="F8" s="56"/>
      <c r="G8" s="56"/>
    </row>
    <row r="9" spans="1:7" ht="18" x14ac:dyDescent="0.35">
      <c r="B9" s="57" t="s">
        <v>1</v>
      </c>
      <c r="C9" s="57"/>
      <c r="D9" s="57"/>
      <c r="E9" s="57"/>
      <c r="F9" s="57"/>
      <c r="G9" s="57"/>
    </row>
    <row r="10" spans="1:7" x14ac:dyDescent="0.35">
      <c r="B10" s="58" t="s">
        <v>174</v>
      </c>
      <c r="C10" s="58"/>
      <c r="D10" s="58"/>
      <c r="E10" s="58"/>
      <c r="F10" s="58"/>
      <c r="G10" s="58"/>
    </row>
    <row r="12" spans="1:7" ht="16" thickBot="1" x14ac:dyDescent="0.4">
      <c r="B12" s="2" t="s">
        <v>2</v>
      </c>
      <c r="C12" s="2"/>
      <c r="D12" s="2"/>
      <c r="E12" s="2"/>
      <c r="F12" s="2"/>
      <c r="G12" s="2"/>
    </row>
    <row r="13" spans="1:7" ht="19.5" customHeight="1" x14ac:dyDescent="0.35">
      <c r="B13" s="59" t="s">
        <v>130</v>
      </c>
      <c r="C13" s="59"/>
      <c r="D13" s="59"/>
      <c r="E13" s="59"/>
      <c r="F13" s="59"/>
      <c r="G13" s="59"/>
    </row>
    <row r="14" spans="1:7" ht="17.25" customHeight="1" x14ac:dyDescent="0.35">
      <c r="B14" s="59"/>
      <c r="C14" s="59"/>
      <c r="D14" s="59"/>
      <c r="E14" s="59"/>
      <c r="F14" s="59"/>
      <c r="G14" s="59"/>
    </row>
    <row r="15" spans="1:7" ht="17.25" customHeight="1" x14ac:dyDescent="0.35">
      <c r="B15" s="59"/>
      <c r="C15" s="59"/>
      <c r="D15" s="59"/>
      <c r="E15" s="59"/>
      <c r="F15" s="59"/>
      <c r="G15" s="59"/>
    </row>
    <row r="16" spans="1:7" ht="18.75" customHeight="1" x14ac:dyDescent="0.35">
      <c r="B16" s="59"/>
      <c r="C16" s="59"/>
      <c r="D16" s="59"/>
      <c r="E16" s="59"/>
      <c r="F16" s="59"/>
      <c r="G16" s="59"/>
    </row>
    <row r="17" spans="2:8" ht="16" thickBot="1" x14ac:dyDescent="0.4">
      <c r="B17" s="2" t="s">
        <v>3</v>
      </c>
      <c r="C17" s="2"/>
      <c r="D17" s="2"/>
      <c r="E17" s="2"/>
      <c r="F17" s="2"/>
      <c r="G17" s="2"/>
    </row>
    <row r="18" spans="2:8" x14ac:dyDescent="0.35">
      <c r="B18" s="41">
        <v>44957</v>
      </c>
      <c r="C18" s="32"/>
      <c r="D18" s="41">
        <v>45077</v>
      </c>
      <c r="E18" s="43">
        <v>45199</v>
      </c>
      <c r="F18" s="31"/>
      <c r="G18" s="33"/>
      <c r="H18" s="30"/>
    </row>
    <row r="19" spans="2:8" s="19" customFormat="1" x14ac:dyDescent="0.35">
      <c r="B19" s="41">
        <v>44985</v>
      </c>
      <c r="C19" s="31"/>
      <c r="D19" s="43">
        <v>45107</v>
      </c>
      <c r="E19" s="43">
        <v>45230</v>
      </c>
      <c r="F19" s="31"/>
      <c r="G19" s="32"/>
    </row>
    <row r="20" spans="2:8" s="19" customFormat="1" x14ac:dyDescent="0.35">
      <c r="B20" s="41">
        <v>45016</v>
      </c>
      <c r="C20" s="31"/>
      <c r="D20" s="43">
        <v>45138</v>
      </c>
      <c r="E20" s="43">
        <v>45260</v>
      </c>
      <c r="F20" s="31"/>
      <c r="G20" s="32"/>
    </row>
    <row r="21" spans="2:8" s="19" customFormat="1" x14ac:dyDescent="0.35">
      <c r="B21" s="41">
        <v>45046</v>
      </c>
      <c r="C21" s="31"/>
      <c r="D21" s="43">
        <v>45169</v>
      </c>
      <c r="E21" s="43">
        <v>45291</v>
      </c>
      <c r="F21" s="31"/>
      <c r="G21" s="32"/>
    </row>
    <row r="22" spans="2:8" s="19" customFormat="1" ht="9" customHeight="1" x14ac:dyDescent="0.35">
      <c r="B22" s="31"/>
      <c r="C22" s="31"/>
      <c r="D22" s="31"/>
      <c r="E22" s="31"/>
      <c r="F22" s="31"/>
      <c r="G22" s="32"/>
    </row>
    <row r="23" spans="2:8" x14ac:dyDescent="0.35">
      <c r="B23" s="4"/>
      <c r="C23" s="4"/>
      <c r="D23" s="4"/>
      <c r="E23" s="4"/>
      <c r="F23" s="4"/>
      <c r="G23" s="4"/>
    </row>
    <row r="25" spans="2:8" s="19" customFormat="1" x14ac:dyDescent="0.35">
      <c r="B25" s="54" t="s">
        <v>173</v>
      </c>
      <c r="C25" s="54"/>
      <c r="D25" s="54"/>
      <c r="E25" s="54"/>
      <c r="F25" s="54"/>
      <c r="G25" s="54"/>
    </row>
    <row r="26" spans="2:8" x14ac:dyDescent="0.35">
      <c r="B26" s="54" t="s">
        <v>172</v>
      </c>
      <c r="C26" s="54"/>
      <c r="D26" s="54"/>
      <c r="E26" s="54"/>
      <c r="F26" s="54"/>
      <c r="G26" s="54"/>
    </row>
    <row r="27" spans="2:8" s="19" customFormat="1" x14ac:dyDescent="0.35">
      <c r="B27" s="54" t="s">
        <v>60</v>
      </c>
      <c r="C27" s="54"/>
      <c r="D27" s="54"/>
      <c r="E27" s="54"/>
      <c r="F27" s="54"/>
      <c r="G27" s="54"/>
    </row>
    <row r="28" spans="2:8" x14ac:dyDescent="0.35">
      <c r="B28" s="54" t="s">
        <v>65</v>
      </c>
      <c r="C28" s="54"/>
      <c r="D28" s="54"/>
      <c r="E28" s="54"/>
      <c r="F28" s="54"/>
      <c r="G28" s="54"/>
    </row>
    <row r="30" spans="2:8" x14ac:dyDescent="0.35">
      <c r="B30" s="60" t="s">
        <v>132</v>
      </c>
      <c r="C30" s="60"/>
      <c r="D30" s="60"/>
    </row>
    <row r="31" spans="2:8" ht="14.5" customHeight="1" x14ac:dyDescent="0.35">
      <c r="B31" s="61" t="s">
        <v>135</v>
      </c>
      <c r="C31" s="62"/>
      <c r="D31" s="62"/>
      <c r="E31" s="62"/>
      <c r="F31" s="62"/>
      <c r="G31" s="63"/>
    </row>
    <row r="32" spans="2:8" x14ac:dyDescent="0.35">
      <c r="B32" s="64" t="s">
        <v>133</v>
      </c>
      <c r="C32" s="65"/>
      <c r="D32" s="65"/>
      <c r="E32" s="65"/>
      <c r="F32" s="65"/>
      <c r="G32" s="66"/>
    </row>
    <row r="33" spans="2:7" x14ac:dyDescent="0.35">
      <c r="B33" s="64" t="s">
        <v>134</v>
      </c>
      <c r="C33" s="65"/>
      <c r="D33" s="65"/>
      <c r="E33" s="65"/>
      <c r="F33" s="65"/>
      <c r="G33" s="66"/>
    </row>
    <row r="35" spans="2:7" s="19" customFormat="1" x14ac:dyDescent="0.35"/>
    <row r="36" spans="2:7" x14ac:dyDescent="0.35">
      <c r="B36" s="47" t="s">
        <v>140</v>
      </c>
      <c r="C36" s="48"/>
      <c r="D36" s="19"/>
    </row>
    <row r="37" spans="2:7" x14ac:dyDescent="0.35">
      <c r="B37" s="49"/>
      <c r="C37" s="48"/>
      <c r="D37" s="19"/>
    </row>
    <row r="38" spans="2:7" x14ac:dyDescent="0.35">
      <c r="B38" s="50" t="s">
        <v>7</v>
      </c>
      <c r="C38" s="50" t="s">
        <v>141</v>
      </c>
      <c r="D38" s="50" t="s">
        <v>142</v>
      </c>
    </row>
    <row r="39" spans="2:7" ht="33" customHeight="1" x14ac:dyDescent="0.35">
      <c r="B39" s="51" t="s">
        <v>22</v>
      </c>
      <c r="C39" s="52" t="s">
        <v>143</v>
      </c>
      <c r="D39" s="52" t="s">
        <v>75</v>
      </c>
    </row>
    <row r="40" spans="2:7" ht="33" customHeight="1" x14ac:dyDescent="0.35">
      <c r="B40" s="51" t="s">
        <v>24</v>
      </c>
      <c r="C40" s="52" t="s">
        <v>144</v>
      </c>
      <c r="D40" s="52" t="s">
        <v>80</v>
      </c>
    </row>
    <row r="41" spans="2:7" ht="33" customHeight="1" x14ac:dyDescent="0.35">
      <c r="B41" s="51" t="s">
        <v>96</v>
      </c>
      <c r="C41" s="52" t="s">
        <v>145</v>
      </c>
      <c r="D41" s="52" t="s">
        <v>94</v>
      </c>
    </row>
    <row r="42" spans="2:7" ht="33" customHeight="1" x14ac:dyDescent="0.35">
      <c r="B42" s="51" t="s">
        <v>116</v>
      </c>
      <c r="C42" s="52" t="s">
        <v>146</v>
      </c>
      <c r="D42" s="52" t="s">
        <v>83</v>
      </c>
    </row>
    <row r="43" spans="2:7" ht="33" customHeight="1" x14ac:dyDescent="0.35">
      <c r="B43" s="51" t="s">
        <v>122</v>
      </c>
      <c r="C43" s="52" t="s">
        <v>147</v>
      </c>
      <c r="D43" s="52" t="s">
        <v>85</v>
      </c>
    </row>
    <row r="44" spans="2:7" ht="33" customHeight="1" x14ac:dyDescent="0.35">
      <c r="B44" s="51" t="s">
        <v>19</v>
      </c>
      <c r="C44" s="52" t="s">
        <v>148</v>
      </c>
      <c r="D44" s="52" t="s">
        <v>76</v>
      </c>
    </row>
    <row r="45" spans="2:7" ht="33" customHeight="1" x14ac:dyDescent="0.35">
      <c r="B45" s="51" t="s">
        <v>111</v>
      </c>
      <c r="C45" s="52" t="s">
        <v>149</v>
      </c>
      <c r="D45" s="52" t="s">
        <v>91</v>
      </c>
    </row>
    <row r="46" spans="2:7" ht="33" customHeight="1" x14ac:dyDescent="0.35">
      <c r="B46" s="51" t="s">
        <v>112</v>
      </c>
      <c r="C46" s="52" t="s">
        <v>150</v>
      </c>
      <c r="D46" s="52" t="s">
        <v>79</v>
      </c>
    </row>
    <row r="47" spans="2:7" ht="33" customHeight="1" x14ac:dyDescent="0.35">
      <c r="B47" s="51" t="s">
        <v>21</v>
      </c>
      <c r="C47" s="52" t="s">
        <v>151</v>
      </c>
      <c r="D47" s="52" t="s">
        <v>78</v>
      </c>
    </row>
    <row r="48" spans="2:7" ht="33" customHeight="1" x14ac:dyDescent="0.35">
      <c r="B48" s="51" t="s">
        <v>42</v>
      </c>
      <c r="C48" s="52" t="s">
        <v>152</v>
      </c>
      <c r="D48" s="52" t="s">
        <v>87</v>
      </c>
    </row>
    <row r="49" spans="2:4" ht="33" customHeight="1" x14ac:dyDescent="0.35">
      <c r="B49" s="51" t="s">
        <v>110</v>
      </c>
      <c r="C49" s="52" t="s">
        <v>153</v>
      </c>
      <c r="D49" s="52" t="s">
        <v>92</v>
      </c>
    </row>
    <row r="50" spans="2:4" ht="33" customHeight="1" x14ac:dyDescent="0.35">
      <c r="B50" s="51" t="s">
        <v>50</v>
      </c>
      <c r="C50" s="52" t="s">
        <v>154</v>
      </c>
      <c r="D50" s="52" t="s">
        <v>82</v>
      </c>
    </row>
    <row r="51" spans="2:4" ht="33" customHeight="1" x14ac:dyDescent="0.35">
      <c r="B51" s="51" t="s">
        <v>16</v>
      </c>
      <c r="C51" s="52" t="s">
        <v>155</v>
      </c>
      <c r="D51" s="52" t="s">
        <v>74</v>
      </c>
    </row>
    <row r="52" spans="2:4" ht="33" customHeight="1" x14ac:dyDescent="0.35">
      <c r="B52" s="51" t="s">
        <v>15</v>
      </c>
      <c r="C52" s="52" t="s">
        <v>156</v>
      </c>
      <c r="D52" s="52" t="s">
        <v>72</v>
      </c>
    </row>
    <row r="53" spans="2:4" ht="33" customHeight="1" x14ac:dyDescent="0.35">
      <c r="B53" s="51" t="s">
        <v>63</v>
      </c>
      <c r="C53" s="52" t="s">
        <v>157</v>
      </c>
      <c r="D53" s="52" t="s">
        <v>93</v>
      </c>
    </row>
    <row r="54" spans="2:4" ht="33" customHeight="1" x14ac:dyDescent="0.35">
      <c r="B54" s="51" t="s">
        <v>20</v>
      </c>
      <c r="C54" s="52" t="s">
        <v>158</v>
      </c>
      <c r="D54" s="52" t="s">
        <v>77</v>
      </c>
    </row>
    <row r="55" spans="2:4" ht="33" customHeight="1" x14ac:dyDescent="0.35">
      <c r="B55" s="51" t="s">
        <v>113</v>
      </c>
      <c r="C55" s="52" t="s">
        <v>159</v>
      </c>
      <c r="D55" s="52" t="s">
        <v>84</v>
      </c>
    </row>
    <row r="56" spans="2:4" ht="33" customHeight="1" x14ac:dyDescent="0.35">
      <c r="B56" s="51" t="s">
        <v>28</v>
      </c>
      <c r="C56" s="52" t="s">
        <v>160</v>
      </c>
      <c r="D56" s="52" t="s">
        <v>88</v>
      </c>
    </row>
    <row r="57" spans="2:4" ht="33" customHeight="1" x14ac:dyDescent="0.35">
      <c r="B57" s="51" t="s">
        <v>27</v>
      </c>
      <c r="C57" s="52" t="s">
        <v>161</v>
      </c>
      <c r="D57" s="52" t="s">
        <v>73</v>
      </c>
    </row>
    <row r="58" spans="2:4" ht="33" customHeight="1" x14ac:dyDescent="0.35">
      <c r="B58" s="51" t="s">
        <v>25</v>
      </c>
      <c r="C58" s="52" t="s">
        <v>162</v>
      </c>
      <c r="D58" s="52" t="s">
        <v>90</v>
      </c>
    </row>
    <row r="59" spans="2:4" ht="33" customHeight="1" x14ac:dyDescent="0.35">
      <c r="B59" s="51" t="s">
        <v>23</v>
      </c>
      <c r="C59" s="52" t="s">
        <v>163</v>
      </c>
      <c r="D59" s="52" t="s">
        <v>89</v>
      </c>
    </row>
    <row r="60" spans="2:4" ht="33" customHeight="1" x14ac:dyDescent="0.35">
      <c r="B60" s="51" t="s">
        <v>26</v>
      </c>
      <c r="C60" s="52" t="s">
        <v>164</v>
      </c>
      <c r="D60" s="52" t="s">
        <v>86</v>
      </c>
    </row>
    <row r="61" spans="2:4" ht="33" customHeight="1" x14ac:dyDescent="0.35">
      <c r="B61" s="51" t="s">
        <v>117</v>
      </c>
      <c r="C61" s="52" t="s">
        <v>165</v>
      </c>
      <c r="D61" s="52" t="s">
        <v>81</v>
      </c>
    </row>
    <row r="62" spans="2:4" ht="33" customHeight="1" x14ac:dyDescent="0.35">
      <c r="B62" s="51" t="s">
        <v>68</v>
      </c>
      <c r="C62" s="52" t="s">
        <v>166</v>
      </c>
      <c r="D62" s="52" t="s">
        <v>71</v>
      </c>
    </row>
  </sheetData>
  <mergeCells count="13">
    <mergeCell ref="B32:G32"/>
    <mergeCell ref="B33:G33"/>
    <mergeCell ref="B26:G26"/>
    <mergeCell ref="B27:G27"/>
    <mergeCell ref="B28:G28"/>
    <mergeCell ref="B30:D30"/>
    <mergeCell ref="B31:G31"/>
    <mergeCell ref="B25:G25"/>
    <mergeCell ref="B6:G6"/>
    <mergeCell ref="B7:G8"/>
    <mergeCell ref="B9:G9"/>
    <mergeCell ref="B10:G10"/>
    <mergeCell ref="B13:G16"/>
  </mergeCells>
  <hyperlinks>
    <hyperlink ref="B18" location="ENE_2023!A1" display="ENE_2023!A1"/>
    <hyperlink ref="B19" location="FEB_2023!A1" display="FEB_2023!A1"/>
    <hyperlink ref="B20" location="MAR_2023!A1" display="MAR_2023!A1"/>
    <hyperlink ref="B21" location="ABR_2023!A1" display="ABR_2023!A1"/>
    <hyperlink ref="D18" location="MAY_2023!A1" display="MAY_2023!A1"/>
    <hyperlink ref="D19" location="JUN_2023!A1" display="JUN_2023!A1"/>
    <hyperlink ref="D20" location="JUL_2023!A1" display="JUL_2023!A1"/>
    <hyperlink ref="D21" location="AGO_2023!A1" display="AGO_2023!A1"/>
    <hyperlink ref="E18" location="SEP_2023!A1" display="SEP_2023!A1"/>
    <hyperlink ref="E19" location="OCT_2023!A1" display="OCT_2023!A1"/>
    <hyperlink ref="E20" location="NOV_2023!A1" display="NOV_2023!A1"/>
    <hyperlink ref="E21" location="DIC_2023!A1" display="DIC_2023!A1"/>
  </hyperlink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58"/>
  <sheetViews>
    <sheetView showGridLines="0" zoomScale="70" zoomScaleNormal="70" workbookViewId="0"/>
  </sheetViews>
  <sheetFormatPr baseColWidth="10" defaultRowHeight="14.5" x14ac:dyDescent="0.35"/>
  <cols>
    <col min="2" max="2" width="13.81640625" bestFit="1" customWidth="1"/>
    <col min="3" max="3" width="89.54296875" customWidth="1"/>
    <col min="4" max="4" width="12.54296875" bestFit="1" customWidth="1"/>
    <col min="5" max="5" width="12.26953125" bestFit="1" customWidth="1"/>
    <col min="6" max="6" width="13.36328125" bestFit="1" customWidth="1"/>
    <col min="7" max="7" width="17.453125" bestFit="1" customWidth="1"/>
    <col min="9" max="9" width="16.81640625" bestFit="1" customWidth="1"/>
  </cols>
  <sheetData>
    <row r="1" spans="1:64" s="7" customFormat="1" x14ac:dyDescent="0.35">
      <c r="C1" s="15"/>
      <c r="D1" s="23"/>
      <c r="E1" s="23"/>
      <c r="F1" s="15" t="s">
        <v>4</v>
      </c>
      <c r="G1" s="23"/>
      <c r="H1" s="13"/>
      <c r="I1" s="23"/>
    </row>
    <row r="2" spans="1:64" s="7" customFormat="1" ht="12" x14ac:dyDescent="0.3">
      <c r="D2" s="23"/>
      <c r="E2" s="23"/>
      <c r="F2" s="23"/>
      <c r="G2" s="23"/>
      <c r="H2" s="13"/>
      <c r="I2" s="23"/>
    </row>
    <row r="3" spans="1:64" s="7" customFormat="1" x14ac:dyDescent="0.35">
      <c r="D3" s="24"/>
      <c r="E3" s="25"/>
      <c r="F3" s="23"/>
      <c r="G3" s="23"/>
      <c r="H3" s="13"/>
      <c r="I3" s="23"/>
    </row>
    <row r="4" spans="1:64" s="7" customFormat="1" x14ac:dyDescent="0.35">
      <c r="D4" s="25"/>
      <c r="E4" s="25"/>
      <c r="F4" s="23"/>
      <c r="G4" s="23"/>
      <c r="H4" s="13"/>
      <c r="I4" s="23"/>
    </row>
    <row r="5" spans="1:64" s="7" customFormat="1" ht="12" x14ac:dyDescent="0.3">
      <c r="A5" s="11" t="s">
        <v>64</v>
      </c>
      <c r="B5" s="11"/>
      <c r="C5" s="11"/>
      <c r="D5" s="23"/>
      <c r="E5" s="23"/>
      <c r="F5" s="23"/>
      <c r="G5" s="23"/>
      <c r="H5" s="13"/>
      <c r="I5" s="23"/>
    </row>
    <row r="6" spans="1:64" s="7" customFormat="1" ht="12" x14ac:dyDescent="0.3">
      <c r="A6" s="11" t="s">
        <v>139</v>
      </c>
      <c r="B6" s="11"/>
      <c r="C6" s="11"/>
      <c r="D6" s="23"/>
      <c r="E6" s="23"/>
      <c r="F6" s="23"/>
      <c r="G6" s="23"/>
      <c r="H6" s="13"/>
      <c r="I6" s="23"/>
    </row>
    <row r="7" spans="1:64" s="7" customFormat="1" ht="12" x14ac:dyDescent="0.3">
      <c r="A7" s="12" t="s">
        <v>5</v>
      </c>
      <c r="B7" s="12"/>
      <c r="C7" s="12"/>
      <c r="D7" s="23"/>
      <c r="E7" s="23"/>
      <c r="F7" s="23"/>
      <c r="G7" s="23"/>
      <c r="H7" s="13"/>
      <c r="I7" s="23"/>
    </row>
    <row r="8" spans="1:64" s="8" customFormat="1" ht="12" x14ac:dyDescent="0.3">
      <c r="A8" s="86" t="s">
        <v>6</v>
      </c>
      <c r="B8" s="88" t="s">
        <v>7</v>
      </c>
      <c r="C8" s="88" t="s">
        <v>8</v>
      </c>
      <c r="D8" s="21" t="s">
        <v>9</v>
      </c>
      <c r="E8" s="21" t="s">
        <v>10</v>
      </c>
      <c r="F8" s="21" t="s">
        <v>11</v>
      </c>
      <c r="G8" s="21" t="s">
        <v>39</v>
      </c>
      <c r="H8" s="14" t="s">
        <v>40</v>
      </c>
      <c r="I8" s="21" t="s">
        <v>41</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row>
    <row r="9" spans="1:64" s="9" customFormat="1" ht="66.75" customHeight="1" x14ac:dyDescent="0.3">
      <c r="A9" s="87"/>
      <c r="B9" s="89"/>
      <c r="C9" s="89"/>
      <c r="D9" s="22" t="s">
        <v>12</v>
      </c>
      <c r="E9" s="22" t="s">
        <v>13</v>
      </c>
      <c r="F9" s="22" t="s">
        <v>31</v>
      </c>
      <c r="G9" s="22" t="s">
        <v>32</v>
      </c>
      <c r="H9" s="16" t="s">
        <v>30</v>
      </c>
      <c r="I9" s="22" t="s">
        <v>33</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row>
    <row r="10" spans="1:64" s="7" customFormat="1" x14ac:dyDescent="0.35">
      <c r="A10" s="17">
        <v>1</v>
      </c>
      <c r="B10" s="18" t="s">
        <v>63</v>
      </c>
      <c r="C10" s="18" t="s">
        <v>93</v>
      </c>
      <c r="D10" s="26">
        <v>11225995.140000001</v>
      </c>
      <c r="E10" s="26">
        <v>496919.84</v>
      </c>
      <c r="F10" s="26">
        <v>11722914.98</v>
      </c>
      <c r="G10" s="26">
        <v>107141148.16</v>
      </c>
      <c r="H10" s="27">
        <v>0.10941561838121711</v>
      </c>
      <c r="I10" s="26">
        <v>9642703.3300000001</v>
      </c>
      <c r="J10" s="10"/>
    </row>
    <row r="11" spans="1:64" s="7" customFormat="1" x14ac:dyDescent="0.35">
      <c r="A11" s="17">
        <v>2</v>
      </c>
      <c r="B11" s="18" t="s">
        <v>110</v>
      </c>
      <c r="C11" s="18" t="s">
        <v>92</v>
      </c>
      <c r="D11" s="26">
        <v>30891460.109999999</v>
      </c>
      <c r="E11" s="26">
        <v>3736428.6</v>
      </c>
      <c r="F11" s="26">
        <v>34627888.710000001</v>
      </c>
      <c r="G11" s="26">
        <v>166294112.31</v>
      </c>
      <c r="H11" s="27">
        <v>0.20823280048212309</v>
      </c>
      <c r="I11" s="26">
        <v>14966470.109999999</v>
      </c>
      <c r="J11" s="10"/>
    </row>
    <row r="12" spans="1:64" s="7" customFormat="1" x14ac:dyDescent="0.35">
      <c r="A12" s="17">
        <v>3</v>
      </c>
      <c r="B12" s="18" t="s">
        <v>68</v>
      </c>
      <c r="C12" s="18" t="s">
        <v>71</v>
      </c>
      <c r="D12" s="26">
        <v>12294706.75</v>
      </c>
      <c r="E12" s="26">
        <v>68923.73</v>
      </c>
      <c r="F12" s="26">
        <v>12363630.48</v>
      </c>
      <c r="G12" s="26">
        <v>101884519.59</v>
      </c>
      <c r="H12" s="27">
        <v>0.12134945063051066</v>
      </c>
      <c r="I12" s="26">
        <v>9169606.7599999998</v>
      </c>
      <c r="J12" s="10"/>
    </row>
    <row r="13" spans="1:64" s="7" customFormat="1" x14ac:dyDescent="0.35">
      <c r="A13" s="17">
        <v>4</v>
      </c>
      <c r="B13" s="18" t="s">
        <v>15</v>
      </c>
      <c r="C13" s="18" t="s">
        <v>72</v>
      </c>
      <c r="D13" s="26">
        <v>287910492.66000003</v>
      </c>
      <c r="E13" s="26">
        <v>18185119.629999999</v>
      </c>
      <c r="F13" s="26">
        <v>306095612.29000002</v>
      </c>
      <c r="G13" s="26">
        <v>2459923521.1399999</v>
      </c>
      <c r="H13" s="27">
        <v>0.12443297917983501</v>
      </c>
      <c r="I13" s="26">
        <v>221393116.90000001</v>
      </c>
      <c r="J13" s="10"/>
    </row>
    <row r="14" spans="1:64" s="7" customFormat="1" x14ac:dyDescent="0.35">
      <c r="A14" s="17">
        <v>5</v>
      </c>
      <c r="B14" s="18" t="s">
        <v>16</v>
      </c>
      <c r="C14" s="18" t="s">
        <v>74</v>
      </c>
      <c r="D14" s="26">
        <v>184578121.24000001</v>
      </c>
      <c r="E14" s="26">
        <v>34871982.990000002</v>
      </c>
      <c r="F14" s="26">
        <v>219450104.22999999</v>
      </c>
      <c r="G14" s="26">
        <v>1208705932.6400001</v>
      </c>
      <c r="H14" s="27">
        <v>0.1815578945250042</v>
      </c>
      <c r="I14" s="26">
        <v>108783533.94</v>
      </c>
      <c r="J14" s="10"/>
    </row>
    <row r="15" spans="1:64" s="7" customFormat="1" x14ac:dyDescent="0.35">
      <c r="A15" s="17">
        <v>6</v>
      </c>
      <c r="B15" s="18" t="s">
        <v>111</v>
      </c>
      <c r="C15" s="18" t="s">
        <v>91</v>
      </c>
      <c r="D15" s="26">
        <v>21517568.149999999</v>
      </c>
      <c r="E15" s="26">
        <v>368350.78</v>
      </c>
      <c r="F15" s="26">
        <v>21885918.93</v>
      </c>
      <c r="G15" s="26">
        <v>239726735</v>
      </c>
      <c r="H15" s="27">
        <v>9.1295278058994969E-2</v>
      </c>
      <c r="I15" s="26">
        <v>21575406.149999999</v>
      </c>
      <c r="J15" s="10"/>
    </row>
    <row r="16" spans="1:64" s="7" customFormat="1" x14ac:dyDescent="0.35">
      <c r="A16" s="17">
        <v>7</v>
      </c>
      <c r="B16" s="18" t="s">
        <v>25</v>
      </c>
      <c r="C16" s="18" t="s">
        <v>90</v>
      </c>
      <c r="D16" s="26">
        <v>31995058.039999999</v>
      </c>
      <c r="E16" s="26">
        <v>7153867.4299999997</v>
      </c>
      <c r="F16" s="26">
        <v>39148925.469999999</v>
      </c>
      <c r="G16" s="26">
        <v>191193550.50999999</v>
      </c>
      <c r="H16" s="27">
        <v>0.20476070121388532</v>
      </c>
      <c r="I16" s="26">
        <v>17207419.550000001</v>
      </c>
      <c r="J16" s="10"/>
    </row>
    <row r="17" spans="1:10" s="7" customFormat="1" x14ac:dyDescent="0.35">
      <c r="A17" s="17">
        <v>8</v>
      </c>
      <c r="B17" s="18" t="s">
        <v>112</v>
      </c>
      <c r="C17" s="18" t="s">
        <v>79</v>
      </c>
      <c r="D17" s="26">
        <v>66095098.619999997</v>
      </c>
      <c r="E17" s="26">
        <v>5047666.9400000004</v>
      </c>
      <c r="F17" s="26">
        <v>71142765.560000002</v>
      </c>
      <c r="G17" s="26">
        <v>354067768.99000001</v>
      </c>
      <c r="H17" s="27">
        <v>0.20092979873016711</v>
      </c>
      <c r="I17" s="26">
        <v>31866099.210000001</v>
      </c>
      <c r="J17" s="10"/>
    </row>
    <row r="18" spans="1:10" s="7" customFormat="1" x14ac:dyDescent="0.35">
      <c r="A18" s="17">
        <v>9</v>
      </c>
      <c r="B18" s="18" t="s">
        <v>113</v>
      </c>
      <c r="C18" s="18" t="s">
        <v>84</v>
      </c>
      <c r="D18" s="26">
        <v>30941340.23</v>
      </c>
      <c r="E18" s="26">
        <v>4538987.78</v>
      </c>
      <c r="F18" s="26">
        <v>35480328.009999998</v>
      </c>
      <c r="G18" s="26">
        <v>244202038.69</v>
      </c>
      <c r="H18" s="27">
        <v>0.14529087554031508</v>
      </c>
      <c r="I18" s="26">
        <v>21978183.48</v>
      </c>
      <c r="J18" s="10"/>
    </row>
    <row r="19" spans="1:10" s="7" customFormat="1" x14ac:dyDescent="0.35">
      <c r="A19" s="17">
        <v>10</v>
      </c>
      <c r="B19" s="18" t="s">
        <v>26</v>
      </c>
      <c r="C19" s="18" t="s">
        <v>86</v>
      </c>
      <c r="D19" s="26">
        <v>40875701.899999999</v>
      </c>
      <c r="E19" s="26">
        <v>6400782.7999999998</v>
      </c>
      <c r="F19" s="26">
        <v>47276484.700000003</v>
      </c>
      <c r="G19" s="26">
        <v>269099828.38999999</v>
      </c>
      <c r="H19" s="27">
        <v>0.17568381586436138</v>
      </c>
      <c r="I19" s="26">
        <v>24218984.559999999</v>
      </c>
      <c r="J19" s="10"/>
    </row>
    <row r="20" spans="1:10" s="7" customFormat="1" x14ac:dyDescent="0.35">
      <c r="A20" s="17">
        <v>11</v>
      </c>
      <c r="B20" s="18" t="s">
        <v>97</v>
      </c>
      <c r="C20" s="18" t="s">
        <v>98</v>
      </c>
      <c r="D20" s="26">
        <v>11081341.050000001</v>
      </c>
      <c r="E20" s="26">
        <v>1928971.5</v>
      </c>
      <c r="F20" s="26">
        <v>13010312.550000001</v>
      </c>
      <c r="G20" s="26">
        <v>98933914.599999994</v>
      </c>
      <c r="H20" s="27">
        <v>0.13150508197923871</v>
      </c>
      <c r="I20" s="26">
        <v>8904052.3100000005</v>
      </c>
      <c r="J20" s="10"/>
    </row>
    <row r="21" spans="1:10" s="7" customFormat="1" x14ac:dyDescent="0.35">
      <c r="A21" s="17">
        <v>12</v>
      </c>
      <c r="B21" s="18" t="s">
        <v>21</v>
      </c>
      <c r="C21" s="18" t="s">
        <v>78</v>
      </c>
      <c r="D21" s="26">
        <v>99184096.640000001</v>
      </c>
      <c r="E21" s="26">
        <v>10901743.32</v>
      </c>
      <c r="F21" s="26">
        <v>110085839.95999999</v>
      </c>
      <c r="G21" s="26">
        <v>389140862.82999998</v>
      </c>
      <c r="H21" s="27">
        <v>0.28289457745302909</v>
      </c>
      <c r="I21" s="26">
        <v>35022677.649999999</v>
      </c>
      <c r="J21" s="10"/>
    </row>
    <row r="22" spans="1:10" s="7" customFormat="1" x14ac:dyDescent="0.35">
      <c r="A22" s="17">
        <v>13</v>
      </c>
      <c r="B22" s="18" t="s">
        <v>99</v>
      </c>
      <c r="C22" s="18" t="s">
        <v>100</v>
      </c>
      <c r="D22" s="26">
        <v>14885611.279999999</v>
      </c>
      <c r="E22" s="26">
        <v>612276.47</v>
      </c>
      <c r="F22" s="26">
        <v>15497887.75</v>
      </c>
      <c r="G22" s="26">
        <v>94684987.930000007</v>
      </c>
      <c r="H22" s="27">
        <v>0.16367840445264129</v>
      </c>
      <c r="I22" s="26">
        <v>8521648.9100000001</v>
      </c>
      <c r="J22" s="10"/>
    </row>
    <row r="23" spans="1:10" s="7" customFormat="1" x14ac:dyDescent="0.35">
      <c r="A23" s="17">
        <v>14</v>
      </c>
      <c r="B23" s="18" t="s">
        <v>114</v>
      </c>
      <c r="C23" s="18" t="s">
        <v>95</v>
      </c>
      <c r="D23" s="26">
        <v>74656480.290000007</v>
      </c>
      <c r="E23" s="26">
        <v>7575248.6799999997</v>
      </c>
      <c r="F23" s="26">
        <v>82231728.969999999</v>
      </c>
      <c r="G23" s="26">
        <v>383667375.05000001</v>
      </c>
      <c r="H23" s="27">
        <v>0.21433078316675599</v>
      </c>
      <c r="I23" s="26">
        <v>34530063.75</v>
      </c>
      <c r="J23" s="10"/>
    </row>
    <row r="24" spans="1:10" s="7" customFormat="1" x14ac:dyDescent="0.35">
      <c r="A24" s="17">
        <v>15</v>
      </c>
      <c r="B24" s="18" t="s">
        <v>50</v>
      </c>
      <c r="C24" s="18" t="s">
        <v>82</v>
      </c>
      <c r="D24" s="26">
        <v>48482723.82</v>
      </c>
      <c r="E24" s="26">
        <v>3620237.44</v>
      </c>
      <c r="F24" s="26">
        <v>52102961.259999998</v>
      </c>
      <c r="G24" s="26">
        <v>440588361.10000002</v>
      </c>
      <c r="H24" s="27">
        <v>0.1182576887185956</v>
      </c>
      <c r="I24" s="26">
        <v>39652952.5</v>
      </c>
      <c r="J24" s="10"/>
    </row>
    <row r="25" spans="1:10" s="7" customFormat="1" x14ac:dyDescent="0.35">
      <c r="A25" s="17">
        <v>16</v>
      </c>
      <c r="B25" s="18" t="s">
        <v>115</v>
      </c>
      <c r="C25" s="18" t="s">
        <v>58</v>
      </c>
      <c r="D25" s="26">
        <v>18548413.739999998</v>
      </c>
      <c r="E25" s="26">
        <v>-154738.31</v>
      </c>
      <c r="F25" s="26">
        <v>18393675.43</v>
      </c>
      <c r="G25" s="26">
        <v>121643056.77</v>
      </c>
      <c r="H25" s="27">
        <v>0.1512102368882291</v>
      </c>
      <c r="I25" s="26">
        <v>10947875.109999999</v>
      </c>
      <c r="J25" s="10"/>
    </row>
    <row r="26" spans="1:10" s="7" customFormat="1" x14ac:dyDescent="0.35">
      <c r="A26" s="17">
        <v>17</v>
      </c>
      <c r="B26" s="18" t="s">
        <v>23</v>
      </c>
      <c r="C26" s="18" t="s">
        <v>89</v>
      </c>
      <c r="D26" s="26">
        <v>29652547.100000001</v>
      </c>
      <c r="E26" s="26">
        <v>2425373.0099999998</v>
      </c>
      <c r="F26" s="26">
        <v>32077920.109999999</v>
      </c>
      <c r="G26" s="26">
        <v>175482956.68000001</v>
      </c>
      <c r="H26" s="27">
        <v>0.18279792360972885</v>
      </c>
      <c r="I26" s="26">
        <v>15793466.1</v>
      </c>
      <c r="J26" s="10"/>
    </row>
    <row r="27" spans="1:10" s="7" customFormat="1" x14ac:dyDescent="0.35">
      <c r="A27" s="17">
        <v>18</v>
      </c>
      <c r="B27" s="18" t="s">
        <v>116</v>
      </c>
      <c r="C27" s="18" t="s">
        <v>83</v>
      </c>
      <c r="D27" s="26">
        <v>47153349.810000002</v>
      </c>
      <c r="E27" s="26">
        <v>3389831.28</v>
      </c>
      <c r="F27" s="26">
        <v>50543181.090000004</v>
      </c>
      <c r="G27" s="26">
        <v>367209300.75</v>
      </c>
      <c r="H27" s="27">
        <v>0.13764134238095005</v>
      </c>
      <c r="I27" s="26">
        <v>33048837.07</v>
      </c>
      <c r="J27" s="10"/>
    </row>
    <row r="28" spans="1:10" s="7" customFormat="1" x14ac:dyDescent="0.35">
      <c r="A28" s="17">
        <v>19</v>
      </c>
      <c r="B28" s="18" t="s">
        <v>28</v>
      </c>
      <c r="C28" s="18" t="s">
        <v>88</v>
      </c>
      <c r="D28" s="26">
        <v>27735552.219999999</v>
      </c>
      <c r="E28" s="26">
        <v>1854093.59</v>
      </c>
      <c r="F28" s="26">
        <v>29589645.809999999</v>
      </c>
      <c r="G28" s="26">
        <v>231052369.28</v>
      </c>
      <c r="H28" s="27">
        <v>0.12806467166818744</v>
      </c>
      <c r="I28" s="26">
        <v>20794713.239999998</v>
      </c>
      <c r="J28" s="10"/>
    </row>
    <row r="29" spans="1:10" s="7" customFormat="1" x14ac:dyDescent="0.35">
      <c r="A29" s="17">
        <v>20</v>
      </c>
      <c r="B29" s="18" t="s">
        <v>69</v>
      </c>
      <c r="C29" s="18" t="s">
        <v>67</v>
      </c>
      <c r="D29" s="26">
        <v>13106459.42</v>
      </c>
      <c r="E29" s="26">
        <v>1413790.02</v>
      </c>
      <c r="F29" s="26">
        <v>14520249.439999999</v>
      </c>
      <c r="G29" s="26">
        <v>113082056.03</v>
      </c>
      <c r="H29" s="27">
        <v>0.12840454047057531</v>
      </c>
      <c r="I29" s="26">
        <v>10177385.039999999</v>
      </c>
      <c r="J29" s="10"/>
    </row>
    <row r="30" spans="1:10" s="7" customFormat="1" x14ac:dyDescent="0.35">
      <c r="A30" s="17">
        <v>21</v>
      </c>
      <c r="B30" s="18" t="s">
        <v>117</v>
      </c>
      <c r="C30" s="18" t="s">
        <v>81</v>
      </c>
      <c r="D30" s="26">
        <v>66058162.670000002</v>
      </c>
      <c r="E30" s="26">
        <v>10471556.449999999</v>
      </c>
      <c r="F30" s="26">
        <v>76529719.120000005</v>
      </c>
      <c r="G30" s="26">
        <v>302716977.76999998</v>
      </c>
      <c r="H30" s="27">
        <v>0.25280947135428322</v>
      </c>
      <c r="I30" s="26">
        <v>27244528</v>
      </c>
      <c r="J30" s="10"/>
    </row>
    <row r="31" spans="1:10" s="7" customFormat="1" x14ac:dyDescent="0.35">
      <c r="A31" s="17">
        <v>22</v>
      </c>
      <c r="B31" s="18" t="s">
        <v>118</v>
      </c>
      <c r="C31" s="18" t="s">
        <v>101</v>
      </c>
      <c r="D31" s="26">
        <v>14399973.16</v>
      </c>
      <c r="E31" s="26">
        <v>2138623.66</v>
      </c>
      <c r="F31" s="26">
        <v>16538596.82</v>
      </c>
      <c r="G31" s="26">
        <v>79569071.75</v>
      </c>
      <c r="H31" s="27">
        <v>0.20785207689695087</v>
      </c>
      <c r="I31" s="26">
        <v>7161216.46</v>
      </c>
      <c r="J31" s="10"/>
    </row>
    <row r="32" spans="1:10" s="7" customFormat="1" x14ac:dyDescent="0.35">
      <c r="A32" s="17">
        <v>23</v>
      </c>
      <c r="B32" s="18" t="s">
        <v>102</v>
      </c>
      <c r="C32" s="18" t="s">
        <v>103</v>
      </c>
      <c r="D32" s="26">
        <v>15610844.66</v>
      </c>
      <c r="E32" s="26">
        <v>1227578.07</v>
      </c>
      <c r="F32" s="26">
        <v>16838422.73</v>
      </c>
      <c r="G32" s="26">
        <v>91117286.650000006</v>
      </c>
      <c r="H32" s="27">
        <v>0.18479943103090635</v>
      </c>
      <c r="I32" s="26">
        <v>8200555.7999999998</v>
      </c>
      <c r="J32" s="10"/>
    </row>
    <row r="33" spans="1:10" s="7" customFormat="1" x14ac:dyDescent="0.35">
      <c r="A33" s="17">
        <v>24</v>
      </c>
      <c r="B33" s="18" t="s">
        <v>70</v>
      </c>
      <c r="C33" s="18" t="s">
        <v>66</v>
      </c>
      <c r="D33" s="26">
        <v>20704951.640000001</v>
      </c>
      <c r="E33" s="26">
        <v>2295787.9900000002</v>
      </c>
      <c r="F33" s="26">
        <v>23000739.629999999</v>
      </c>
      <c r="G33" s="26">
        <v>102424767.84</v>
      </c>
      <c r="H33" s="27">
        <v>0.22456228229806646</v>
      </c>
      <c r="I33" s="26">
        <v>9218229.1099999994</v>
      </c>
      <c r="J33" s="10"/>
    </row>
    <row r="34" spans="1:10" s="7" customFormat="1" x14ac:dyDescent="0.35">
      <c r="A34" s="17">
        <v>25</v>
      </c>
      <c r="B34" s="18" t="s">
        <v>52</v>
      </c>
      <c r="C34" s="18" t="s">
        <v>53</v>
      </c>
      <c r="D34" s="26">
        <v>15191411.810000001</v>
      </c>
      <c r="E34" s="26">
        <v>1455900.92</v>
      </c>
      <c r="F34" s="26">
        <v>16647312.73</v>
      </c>
      <c r="G34" s="26">
        <v>94207782.870000005</v>
      </c>
      <c r="H34" s="27">
        <v>0.17670846529709866</v>
      </c>
      <c r="I34" s="26">
        <v>8478700.4600000009</v>
      </c>
      <c r="J34" s="10"/>
    </row>
    <row r="35" spans="1:10" s="7" customFormat="1" x14ac:dyDescent="0.35">
      <c r="A35" s="17">
        <v>26</v>
      </c>
      <c r="B35" s="18" t="s">
        <v>62</v>
      </c>
      <c r="C35" s="18" t="s">
        <v>61</v>
      </c>
      <c r="D35" s="26">
        <v>17816510.34</v>
      </c>
      <c r="E35" s="26">
        <v>1561468.84</v>
      </c>
      <c r="F35" s="26">
        <v>19377979.18</v>
      </c>
      <c r="G35" s="26">
        <v>113759387.51000001</v>
      </c>
      <c r="H35" s="27">
        <v>0.17034180302963201</v>
      </c>
      <c r="I35" s="26">
        <v>10238344.880000001</v>
      </c>
      <c r="J35" s="10"/>
    </row>
    <row r="36" spans="1:10" s="7" customFormat="1" x14ac:dyDescent="0.35">
      <c r="A36" s="17">
        <v>27</v>
      </c>
      <c r="B36" s="18" t="s">
        <v>136</v>
      </c>
      <c r="C36" s="18" t="s">
        <v>133</v>
      </c>
      <c r="D36" s="26">
        <v>8197105</v>
      </c>
      <c r="E36" s="26">
        <v>1422860.7</v>
      </c>
      <c r="F36" s="26">
        <v>9619965.6999999993</v>
      </c>
      <c r="G36" s="26">
        <v>75705312.069999993</v>
      </c>
      <c r="H36" s="27">
        <v>0.12707121121309184</v>
      </c>
      <c r="I36" s="26">
        <v>6813478.0899999999</v>
      </c>
      <c r="J36" s="10"/>
    </row>
    <row r="37" spans="1:10" s="7" customFormat="1" x14ac:dyDescent="0.35">
      <c r="A37" s="17">
        <v>28</v>
      </c>
      <c r="B37" s="18" t="s">
        <v>42</v>
      </c>
      <c r="C37" s="18" t="s">
        <v>87</v>
      </c>
      <c r="D37" s="26">
        <v>40367441.170000002</v>
      </c>
      <c r="E37" s="26">
        <v>3471997.57</v>
      </c>
      <c r="F37" s="26">
        <v>43839438.740000002</v>
      </c>
      <c r="G37" s="26">
        <v>216810729.94</v>
      </c>
      <c r="H37" s="27">
        <v>0.20220142588022322</v>
      </c>
      <c r="I37" s="26">
        <v>19512965.690000001</v>
      </c>
      <c r="J37" s="10"/>
    </row>
    <row r="38" spans="1:10" s="7" customFormat="1" x14ac:dyDescent="0.35">
      <c r="A38" s="17">
        <v>29</v>
      </c>
      <c r="B38" s="18" t="s">
        <v>24</v>
      </c>
      <c r="C38" s="18" t="s">
        <v>80</v>
      </c>
      <c r="D38" s="26">
        <v>42980493.450000003</v>
      </c>
      <c r="E38" s="26">
        <v>4337299.21</v>
      </c>
      <c r="F38" s="26">
        <v>47317792.659999996</v>
      </c>
      <c r="G38" s="26">
        <v>334922251.25</v>
      </c>
      <c r="H38" s="27">
        <v>0.14127993133749722</v>
      </c>
      <c r="I38" s="26">
        <v>30143002.609999999</v>
      </c>
      <c r="J38" s="10"/>
    </row>
    <row r="39" spans="1:10" s="7" customFormat="1" x14ac:dyDescent="0.35">
      <c r="A39" s="17">
        <v>30</v>
      </c>
      <c r="B39" s="18" t="s">
        <v>96</v>
      </c>
      <c r="C39" s="18" t="s">
        <v>94</v>
      </c>
      <c r="D39" s="26">
        <v>59766959.740000002</v>
      </c>
      <c r="E39" s="26">
        <v>3687907.81</v>
      </c>
      <c r="F39" s="26">
        <v>63454867.549999997</v>
      </c>
      <c r="G39" s="26">
        <v>490484179.36000001</v>
      </c>
      <c r="H39" s="27">
        <v>0.12937189458954212</v>
      </c>
      <c r="I39" s="26">
        <v>44143576.140000001</v>
      </c>
      <c r="J39" s="10"/>
    </row>
    <row r="40" spans="1:10" s="7" customFormat="1" x14ac:dyDescent="0.35">
      <c r="A40" s="17">
        <v>31</v>
      </c>
      <c r="B40" s="18" t="s">
        <v>19</v>
      </c>
      <c r="C40" s="18" t="s">
        <v>76</v>
      </c>
      <c r="D40" s="26">
        <v>128937714.16</v>
      </c>
      <c r="E40" s="26">
        <v>-1719437</v>
      </c>
      <c r="F40" s="26">
        <v>127218277.16</v>
      </c>
      <c r="G40" s="26">
        <v>928851199.88999999</v>
      </c>
      <c r="H40" s="27">
        <v>0.13696303258806786</v>
      </c>
      <c r="I40" s="26">
        <v>83596607.989999995</v>
      </c>
      <c r="J40" s="10"/>
    </row>
    <row r="41" spans="1:10" s="7" customFormat="1" x14ac:dyDescent="0.35">
      <c r="A41" s="17">
        <v>32</v>
      </c>
      <c r="B41" s="18" t="s">
        <v>22</v>
      </c>
      <c r="C41" s="18" t="s">
        <v>75</v>
      </c>
      <c r="D41" s="26">
        <v>155939145.59</v>
      </c>
      <c r="E41" s="26">
        <v>15726466.810000001</v>
      </c>
      <c r="F41" s="26">
        <v>171665612.40000001</v>
      </c>
      <c r="G41" s="26">
        <v>998856314.54999995</v>
      </c>
      <c r="H41" s="27">
        <v>0.17186216866170384</v>
      </c>
      <c r="I41" s="26">
        <v>89897068.310000002</v>
      </c>
      <c r="J41" s="10"/>
    </row>
    <row r="42" spans="1:10" s="7" customFormat="1" x14ac:dyDescent="0.35">
      <c r="A42" s="17">
        <v>33</v>
      </c>
      <c r="B42" s="18" t="s">
        <v>14</v>
      </c>
      <c r="C42" s="18" t="s">
        <v>43</v>
      </c>
      <c r="D42" s="26">
        <v>101804121.17</v>
      </c>
      <c r="E42" s="26">
        <v>9797024.7599999998</v>
      </c>
      <c r="F42" s="26">
        <v>111601145.93000001</v>
      </c>
      <c r="G42" s="26">
        <v>774794747.74000001</v>
      </c>
      <c r="H42" s="27">
        <v>0.14403962630816686</v>
      </c>
      <c r="I42" s="26">
        <v>69731527.299999997</v>
      </c>
      <c r="J42" s="10"/>
    </row>
    <row r="43" spans="1:10" s="7" customFormat="1" x14ac:dyDescent="0.35">
      <c r="A43" s="17">
        <v>34</v>
      </c>
      <c r="B43" s="18" t="s">
        <v>27</v>
      </c>
      <c r="C43" s="18" t="s">
        <v>73</v>
      </c>
      <c r="D43" s="26">
        <v>167537781.87</v>
      </c>
      <c r="E43" s="26">
        <v>-22655946.16</v>
      </c>
      <c r="F43" s="26">
        <v>144881835.71000001</v>
      </c>
      <c r="G43" s="26">
        <v>1360631998.7</v>
      </c>
      <c r="H43" s="27">
        <v>0.1064812791764604</v>
      </c>
      <c r="I43" s="26">
        <v>122456879.88</v>
      </c>
      <c r="J43" s="10"/>
    </row>
    <row r="44" spans="1:10" s="7" customFormat="1" x14ac:dyDescent="0.35">
      <c r="A44" s="17">
        <v>35</v>
      </c>
      <c r="B44" s="18" t="s">
        <v>124</v>
      </c>
      <c r="C44" s="18" t="s">
        <v>125</v>
      </c>
      <c r="D44" s="26">
        <v>55596971.020000003</v>
      </c>
      <c r="E44" s="26">
        <v>3205072.45</v>
      </c>
      <c r="F44" s="26">
        <v>58802043.469999999</v>
      </c>
      <c r="G44" s="26">
        <v>200690832.56999999</v>
      </c>
      <c r="H44" s="27">
        <v>0.29299815401129559</v>
      </c>
      <c r="I44" s="26">
        <v>18062174.93</v>
      </c>
      <c r="J44" s="10"/>
    </row>
    <row r="45" spans="1:10" s="7" customFormat="1" x14ac:dyDescent="0.35">
      <c r="A45" s="17">
        <v>36</v>
      </c>
      <c r="B45" s="18" t="s">
        <v>137</v>
      </c>
      <c r="C45" s="18" t="s">
        <v>134</v>
      </c>
      <c r="D45" s="26">
        <v>6987869.5800000001</v>
      </c>
      <c r="E45" s="26">
        <v>701794.49</v>
      </c>
      <c r="F45" s="26">
        <v>7689664.0700000003</v>
      </c>
      <c r="G45" s="26">
        <v>70037384.730000004</v>
      </c>
      <c r="H45" s="27">
        <v>0.10979370659890143</v>
      </c>
      <c r="I45" s="26">
        <v>6303364.6299999999</v>
      </c>
      <c r="J45" s="10"/>
    </row>
    <row r="46" spans="1:10" s="7" customFormat="1" x14ac:dyDescent="0.35">
      <c r="A46" s="17">
        <v>37</v>
      </c>
      <c r="B46" s="18" t="s">
        <v>20</v>
      </c>
      <c r="C46" s="18" t="s">
        <v>77</v>
      </c>
      <c r="D46" s="26">
        <v>76052094.200000003</v>
      </c>
      <c r="E46" s="26">
        <v>15316018.26</v>
      </c>
      <c r="F46" s="26">
        <v>91368112.459999993</v>
      </c>
      <c r="G46" s="26">
        <v>529848222.81</v>
      </c>
      <c r="H46" s="27">
        <v>0.17244204760268486</v>
      </c>
      <c r="I46" s="26">
        <v>47686340.049999997</v>
      </c>
      <c r="J46" s="10"/>
    </row>
    <row r="47" spans="1:10" s="7" customFormat="1" x14ac:dyDescent="0.35">
      <c r="A47" s="17">
        <v>38</v>
      </c>
      <c r="B47" s="18" t="s">
        <v>18</v>
      </c>
      <c r="C47" s="18" t="s">
        <v>44</v>
      </c>
      <c r="D47" s="26">
        <v>88860310.879999995</v>
      </c>
      <c r="E47" s="26">
        <v>33955267.130000003</v>
      </c>
      <c r="F47" s="26">
        <v>122815578.01000001</v>
      </c>
      <c r="G47" s="26">
        <v>456900552.11000001</v>
      </c>
      <c r="H47" s="27">
        <v>0.26880155307939274</v>
      </c>
      <c r="I47" s="26">
        <v>41121049.689999998</v>
      </c>
      <c r="J47" s="10"/>
    </row>
    <row r="48" spans="1:10" s="7" customFormat="1" x14ac:dyDescent="0.35">
      <c r="A48" s="17">
        <v>39</v>
      </c>
      <c r="B48" s="18" t="s">
        <v>119</v>
      </c>
      <c r="C48" s="18" t="s">
        <v>46</v>
      </c>
      <c r="D48" s="26">
        <v>40897560.280000001</v>
      </c>
      <c r="E48" s="26">
        <v>5326573.42</v>
      </c>
      <c r="F48" s="26">
        <v>46224133.700000003</v>
      </c>
      <c r="G48" s="26">
        <v>208849444.71000001</v>
      </c>
      <c r="H48" s="27">
        <v>0.22132753938697317</v>
      </c>
      <c r="I48" s="26">
        <v>18796450.02</v>
      </c>
      <c r="J48" s="10"/>
    </row>
    <row r="49" spans="1:10" s="7" customFormat="1" x14ac:dyDescent="0.35">
      <c r="A49" s="17">
        <v>40</v>
      </c>
      <c r="B49" s="18" t="s">
        <v>120</v>
      </c>
      <c r="C49" s="18" t="s">
        <v>47</v>
      </c>
      <c r="D49" s="26">
        <v>20086125.899999999</v>
      </c>
      <c r="E49" s="26">
        <v>-5391465.6500000004</v>
      </c>
      <c r="F49" s="26">
        <v>14694660.25</v>
      </c>
      <c r="G49" s="26">
        <v>162698141.86000001</v>
      </c>
      <c r="H49" s="27">
        <v>9.031854993552782E-2</v>
      </c>
      <c r="I49" s="26">
        <v>14642832.77</v>
      </c>
      <c r="J49" s="10"/>
    </row>
    <row r="50" spans="1:10" s="7" customFormat="1" x14ac:dyDescent="0.35">
      <c r="A50" s="17">
        <v>41</v>
      </c>
      <c r="B50" s="18" t="s">
        <v>17</v>
      </c>
      <c r="C50" s="18" t="s">
        <v>45</v>
      </c>
      <c r="D50" s="26">
        <v>66619782.310000002</v>
      </c>
      <c r="E50" s="26">
        <v>6908812.5499999998</v>
      </c>
      <c r="F50" s="26">
        <v>73528594.859999999</v>
      </c>
      <c r="G50" s="26">
        <v>461817814.82999998</v>
      </c>
      <c r="H50" s="27">
        <v>0.15921558783319489</v>
      </c>
      <c r="I50" s="26">
        <v>41563603.329999998</v>
      </c>
      <c r="J50" s="10"/>
    </row>
    <row r="51" spans="1:10" s="7" customFormat="1" x14ac:dyDescent="0.35">
      <c r="A51" s="17">
        <v>42</v>
      </c>
      <c r="B51" s="18" t="s">
        <v>104</v>
      </c>
      <c r="C51" s="18" t="s">
        <v>105</v>
      </c>
      <c r="D51" s="26">
        <v>11802170.359999999</v>
      </c>
      <c r="E51" s="26">
        <v>1013465.78</v>
      </c>
      <c r="F51" s="26">
        <v>12815636.140000001</v>
      </c>
      <c r="G51" s="26">
        <v>128604087</v>
      </c>
      <c r="H51" s="27">
        <v>9.9651857409477199E-2</v>
      </c>
      <c r="I51" s="26">
        <v>11574367.83</v>
      </c>
      <c r="J51" s="10"/>
    </row>
    <row r="52" spans="1:10" s="7" customFormat="1" x14ac:dyDescent="0.35">
      <c r="A52" s="17">
        <v>43</v>
      </c>
      <c r="B52" s="18" t="s">
        <v>121</v>
      </c>
      <c r="C52" s="18" t="s">
        <v>51</v>
      </c>
      <c r="D52" s="26">
        <v>33068650.699999999</v>
      </c>
      <c r="E52" s="26">
        <v>5133657.21</v>
      </c>
      <c r="F52" s="26">
        <v>38202307.909999996</v>
      </c>
      <c r="G52" s="26">
        <v>255820243.44999999</v>
      </c>
      <c r="H52" s="27">
        <v>0.14933262276199274</v>
      </c>
      <c r="I52" s="26">
        <v>23023821.91</v>
      </c>
      <c r="J52" s="10"/>
    </row>
    <row r="53" spans="1:10" s="7" customFormat="1" x14ac:dyDescent="0.35">
      <c r="A53" s="17">
        <v>44</v>
      </c>
      <c r="B53" s="18" t="s">
        <v>56</v>
      </c>
      <c r="C53" s="18" t="s">
        <v>57</v>
      </c>
      <c r="D53" s="26">
        <v>23313323.829999998</v>
      </c>
      <c r="E53" s="26">
        <v>1707298.2</v>
      </c>
      <c r="F53" s="26">
        <v>25020622.030000001</v>
      </c>
      <c r="G53" s="26">
        <v>245561728.19</v>
      </c>
      <c r="H53" s="27">
        <v>0.101891374581957</v>
      </c>
      <c r="I53" s="26">
        <v>22100555.539999999</v>
      </c>
      <c r="J53" s="10"/>
    </row>
    <row r="54" spans="1:10" s="7" customFormat="1" x14ac:dyDescent="0.35">
      <c r="A54" s="17">
        <v>45</v>
      </c>
      <c r="B54" s="53" t="s">
        <v>122</v>
      </c>
      <c r="C54" s="46" t="s">
        <v>85</v>
      </c>
      <c r="D54" s="26">
        <v>39122632.310000002</v>
      </c>
      <c r="E54" s="26">
        <v>1772867.62</v>
      </c>
      <c r="F54" s="26">
        <v>40895499.93</v>
      </c>
      <c r="G54" s="26">
        <v>364364838.18000001</v>
      </c>
      <c r="H54" s="27">
        <v>0.1122377783055927</v>
      </c>
      <c r="I54" s="26">
        <v>32792835.440000001</v>
      </c>
      <c r="J54" s="10"/>
    </row>
    <row r="55" spans="1:10" s="7" customFormat="1" ht="12" x14ac:dyDescent="0.3">
      <c r="A55" s="90" t="s">
        <v>29</v>
      </c>
      <c r="B55" s="91"/>
      <c r="C55" s="92"/>
      <c r="D55" s="28">
        <v>2420532226.0099998</v>
      </c>
      <c r="E55" s="28">
        <v>217304308.60999998</v>
      </c>
      <c r="F55" s="28">
        <v>2637836534.6199994</v>
      </c>
      <c r="G55" s="28">
        <v>16807769694.770002</v>
      </c>
      <c r="H55" s="20"/>
      <c r="I55" s="28">
        <v>1512699272.53</v>
      </c>
    </row>
    <row r="56" spans="1:10" s="7" customFormat="1" ht="12" x14ac:dyDescent="0.3">
      <c r="D56" s="23"/>
      <c r="E56" s="23"/>
      <c r="F56" s="23"/>
      <c r="G56" s="23"/>
      <c r="H56" s="13"/>
      <c r="I56" s="23"/>
    </row>
    <row r="57" spans="1:10" s="7" customFormat="1" ht="12" x14ac:dyDescent="0.3">
      <c r="D57" s="23"/>
      <c r="E57" s="23"/>
      <c r="F57" s="23"/>
      <c r="G57" s="23"/>
      <c r="H57" s="13"/>
      <c r="I57" s="23"/>
    </row>
    <row r="58" spans="1:10" s="7" customFormat="1" ht="12" x14ac:dyDescent="0.3">
      <c r="D58" s="23"/>
      <c r="E58" s="23"/>
      <c r="F58" s="23"/>
      <c r="G58" s="23"/>
      <c r="H58" s="13"/>
      <c r="I58" s="23"/>
    </row>
  </sheetData>
  <mergeCells count="4">
    <mergeCell ref="A8:A9"/>
    <mergeCell ref="B8:B9"/>
    <mergeCell ref="C8:C9"/>
    <mergeCell ref="A55:C55"/>
  </mergeCells>
  <hyperlinks>
    <hyperlink ref="F1" location="ÍNDICE!A1" display="Menú Principal"/>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70" zoomScaleNormal="70" workbookViewId="0">
      <selection activeCell="F1" sqref="F1"/>
    </sheetView>
  </sheetViews>
  <sheetFormatPr baseColWidth="10" defaultRowHeight="14.5" x14ac:dyDescent="0.35"/>
  <cols>
    <col min="1" max="1" width="11.08984375" customWidth="1"/>
    <col min="2" max="2" width="13.81640625" bestFit="1" customWidth="1"/>
    <col min="3" max="3" width="96.453125" bestFit="1" customWidth="1"/>
    <col min="4" max="4" width="12.90625" bestFit="1" customWidth="1"/>
    <col min="5" max="5" width="12.26953125" bestFit="1" customWidth="1"/>
    <col min="6" max="6" width="18.54296875" bestFit="1" customWidth="1"/>
    <col min="7" max="7" width="15.81640625" bestFit="1" customWidth="1"/>
    <col min="8" max="8" width="11" customWidth="1"/>
    <col min="9" max="9" width="12.54296875" bestFit="1" customWidth="1"/>
  </cols>
  <sheetData>
    <row r="1" spans="1:9" x14ac:dyDescent="0.35">
      <c r="A1" s="7"/>
      <c r="B1" s="7"/>
      <c r="C1" s="15"/>
      <c r="D1" s="23"/>
      <c r="E1" s="23"/>
      <c r="F1" s="15" t="s">
        <v>4</v>
      </c>
      <c r="G1" s="23"/>
      <c r="H1" s="13"/>
      <c r="I1" s="23"/>
    </row>
    <row r="2" spans="1:9" x14ac:dyDescent="0.35">
      <c r="A2" s="7"/>
      <c r="B2" s="7"/>
      <c r="C2" s="7"/>
      <c r="D2" s="23"/>
      <c r="E2" s="23"/>
      <c r="F2" s="23"/>
      <c r="G2" s="23"/>
      <c r="H2" s="13"/>
      <c r="I2" s="23"/>
    </row>
    <row r="3" spans="1:9" x14ac:dyDescent="0.35">
      <c r="A3" s="7"/>
      <c r="B3" s="7"/>
      <c r="C3" s="7"/>
      <c r="D3" s="24"/>
      <c r="E3" s="25"/>
      <c r="F3" s="23"/>
      <c r="G3" s="23"/>
      <c r="H3" s="13"/>
      <c r="I3" s="23"/>
    </row>
    <row r="4" spans="1:9" x14ac:dyDescent="0.35">
      <c r="A4" s="7"/>
      <c r="B4" s="7"/>
      <c r="C4" s="7"/>
      <c r="D4" s="25"/>
      <c r="E4" s="25"/>
      <c r="F4" s="23"/>
      <c r="G4" s="23"/>
      <c r="H4" s="13"/>
      <c r="I4" s="23"/>
    </row>
    <row r="5" spans="1:9" x14ac:dyDescent="0.35">
      <c r="A5" s="11" t="s">
        <v>64</v>
      </c>
      <c r="B5" s="11"/>
      <c r="C5" s="11"/>
      <c r="D5" s="23"/>
      <c r="E5" s="23"/>
      <c r="F5" s="23"/>
      <c r="G5" s="23"/>
      <c r="H5" s="13"/>
      <c r="I5" s="23"/>
    </row>
    <row r="6" spans="1:9" x14ac:dyDescent="0.35">
      <c r="A6" s="11" t="s">
        <v>168</v>
      </c>
      <c r="B6" s="11"/>
      <c r="C6" s="11"/>
      <c r="D6" s="23"/>
      <c r="E6" s="23"/>
      <c r="F6" s="23"/>
      <c r="G6" s="23"/>
      <c r="H6" s="13"/>
      <c r="I6" s="23"/>
    </row>
    <row r="7" spans="1:9" x14ac:dyDescent="0.35">
      <c r="A7" s="12" t="s">
        <v>5</v>
      </c>
      <c r="B7" s="12"/>
      <c r="C7" s="12"/>
      <c r="D7" s="23"/>
      <c r="E7" s="23"/>
      <c r="F7" s="23"/>
      <c r="G7" s="23"/>
      <c r="H7" s="13"/>
      <c r="I7" s="23"/>
    </row>
    <row r="8" spans="1:9" x14ac:dyDescent="0.35">
      <c r="A8" s="86" t="s">
        <v>6</v>
      </c>
      <c r="B8" s="88" t="s">
        <v>7</v>
      </c>
      <c r="C8" s="88" t="s">
        <v>8</v>
      </c>
      <c r="D8" s="21" t="s">
        <v>9</v>
      </c>
      <c r="E8" s="21" t="s">
        <v>10</v>
      </c>
      <c r="F8" s="21" t="s">
        <v>11</v>
      </c>
      <c r="G8" s="21" t="s">
        <v>39</v>
      </c>
      <c r="H8" s="14" t="s">
        <v>40</v>
      </c>
      <c r="I8" s="21" t="s">
        <v>41</v>
      </c>
    </row>
    <row r="9" spans="1:9" ht="48" x14ac:dyDescent="0.35">
      <c r="A9" s="87"/>
      <c r="B9" s="89"/>
      <c r="C9" s="89"/>
      <c r="D9" s="22" t="s">
        <v>12</v>
      </c>
      <c r="E9" s="22" t="s">
        <v>13</v>
      </c>
      <c r="F9" s="22" t="s">
        <v>31</v>
      </c>
      <c r="G9" s="22" t="s">
        <v>32</v>
      </c>
      <c r="H9" s="16" t="s">
        <v>30</v>
      </c>
      <c r="I9" s="22" t="s">
        <v>33</v>
      </c>
    </row>
    <row r="10" spans="1:9" x14ac:dyDescent="0.35">
      <c r="A10" s="17">
        <v>1</v>
      </c>
      <c r="B10" s="18" t="s">
        <v>63</v>
      </c>
      <c r="C10" s="18" t="s">
        <v>93</v>
      </c>
      <c r="D10" s="26">
        <v>11323413.359999999</v>
      </c>
      <c r="E10" s="26">
        <v>516757.72</v>
      </c>
      <c r="F10" s="26">
        <v>11840171.08</v>
      </c>
      <c r="G10" s="26">
        <v>106593630.34</v>
      </c>
      <c r="H10" s="27">
        <v>0.11107766047777522</v>
      </c>
      <c r="I10" s="26">
        <v>9593426.7300000004</v>
      </c>
    </row>
    <row r="11" spans="1:9" x14ac:dyDescent="0.35">
      <c r="A11" s="17">
        <v>2</v>
      </c>
      <c r="B11" s="18" t="s">
        <v>110</v>
      </c>
      <c r="C11" s="18" t="s">
        <v>92</v>
      </c>
      <c r="D11" s="26">
        <v>31126121.120000001</v>
      </c>
      <c r="E11" s="26">
        <v>3091956.27</v>
      </c>
      <c r="F11" s="26">
        <v>34218077.390000001</v>
      </c>
      <c r="G11" s="26">
        <v>168193365.47</v>
      </c>
      <c r="H11" s="27">
        <v>0.20344487010162923</v>
      </c>
      <c r="I11" s="26">
        <v>15137402.890000001</v>
      </c>
    </row>
    <row r="12" spans="1:9" x14ac:dyDescent="0.35">
      <c r="A12" s="17">
        <v>3</v>
      </c>
      <c r="B12" s="18" t="s">
        <v>68</v>
      </c>
      <c r="C12" s="18" t="s">
        <v>71</v>
      </c>
      <c r="D12" s="26">
        <v>12358811.5</v>
      </c>
      <c r="E12" s="26">
        <v>129018.46</v>
      </c>
      <c r="F12" s="26">
        <v>12487829.960000001</v>
      </c>
      <c r="G12" s="26">
        <v>102558022.69</v>
      </c>
      <c r="H12" s="27">
        <v>0.12176356010437824</v>
      </c>
      <c r="I12" s="26">
        <v>9230222.0399999991</v>
      </c>
    </row>
    <row r="13" spans="1:9" x14ac:dyDescent="0.35">
      <c r="A13" s="17">
        <v>4</v>
      </c>
      <c r="B13" s="18" t="s">
        <v>15</v>
      </c>
      <c r="C13" s="18" t="s">
        <v>72</v>
      </c>
      <c r="D13" s="26">
        <v>288341007.39999998</v>
      </c>
      <c r="E13" s="26">
        <v>19734420.289999999</v>
      </c>
      <c r="F13" s="26">
        <v>308075427.69</v>
      </c>
      <c r="G13" s="26">
        <v>2467243244.8699999</v>
      </c>
      <c r="H13" s="27">
        <v>0.12486625643035558</v>
      </c>
      <c r="I13" s="26">
        <v>222051892.03999999</v>
      </c>
    </row>
    <row r="14" spans="1:9" x14ac:dyDescent="0.35">
      <c r="A14" s="17">
        <v>5</v>
      </c>
      <c r="B14" s="18" t="s">
        <v>16</v>
      </c>
      <c r="C14" s="18" t="s">
        <v>74</v>
      </c>
      <c r="D14" s="26">
        <v>185490655.50999999</v>
      </c>
      <c r="E14" s="26">
        <v>23270423.559999999</v>
      </c>
      <c r="F14" s="26">
        <v>208761079.06999999</v>
      </c>
      <c r="G14" s="26">
        <v>1230474167.0699999</v>
      </c>
      <c r="H14" s="27">
        <v>0.16965905067889481</v>
      </c>
      <c r="I14" s="26">
        <v>110742675.04000001</v>
      </c>
    </row>
    <row r="15" spans="1:9" x14ac:dyDescent="0.35">
      <c r="A15" s="17">
        <v>6</v>
      </c>
      <c r="B15" s="18" t="s">
        <v>111</v>
      </c>
      <c r="C15" s="18" t="s">
        <v>91</v>
      </c>
      <c r="D15" s="26">
        <v>21901286.32</v>
      </c>
      <c r="E15" s="26">
        <v>58417.15</v>
      </c>
      <c r="F15" s="26">
        <v>21959703.469999999</v>
      </c>
      <c r="G15" s="26">
        <v>242000614.56</v>
      </c>
      <c r="H15" s="27">
        <v>9.0742345881751715E-2</v>
      </c>
      <c r="I15" s="26">
        <v>21780055.309999999</v>
      </c>
    </row>
    <row r="16" spans="1:9" x14ac:dyDescent="0.35">
      <c r="A16" s="17">
        <v>7</v>
      </c>
      <c r="B16" s="18" t="s">
        <v>25</v>
      </c>
      <c r="C16" s="18" t="s">
        <v>90</v>
      </c>
      <c r="D16" s="26">
        <v>32116072.579999998</v>
      </c>
      <c r="E16" s="26">
        <v>1495751.89</v>
      </c>
      <c r="F16" s="26">
        <v>33611824.469999999</v>
      </c>
      <c r="G16" s="26">
        <v>193965447.34999999</v>
      </c>
      <c r="H16" s="27">
        <v>0.17328769081922776</v>
      </c>
      <c r="I16" s="26">
        <v>17456890.260000002</v>
      </c>
    </row>
    <row r="17" spans="1:9" x14ac:dyDescent="0.35">
      <c r="A17" s="17">
        <v>8</v>
      </c>
      <c r="B17" s="18" t="s">
        <v>112</v>
      </c>
      <c r="C17" s="18" t="s">
        <v>79</v>
      </c>
      <c r="D17" s="26">
        <v>66559602.380000003</v>
      </c>
      <c r="E17" s="26">
        <v>1378924.81</v>
      </c>
      <c r="F17" s="26">
        <v>67938527.189999998</v>
      </c>
      <c r="G17" s="26">
        <v>357806648.63</v>
      </c>
      <c r="H17" s="27">
        <v>0.18987497144094082</v>
      </c>
      <c r="I17" s="26">
        <v>32202598.379999999</v>
      </c>
    </row>
    <row r="18" spans="1:9" x14ac:dyDescent="0.35">
      <c r="A18" s="17">
        <v>9</v>
      </c>
      <c r="B18" s="18" t="s">
        <v>113</v>
      </c>
      <c r="C18" s="18" t="s">
        <v>84</v>
      </c>
      <c r="D18" s="26">
        <v>30816869.829999998</v>
      </c>
      <c r="E18" s="26">
        <v>1785559.44</v>
      </c>
      <c r="F18" s="26">
        <v>32602429.27</v>
      </c>
      <c r="G18" s="26">
        <v>245451921.56999999</v>
      </c>
      <c r="H18" s="27">
        <v>0.13282613173880642</v>
      </c>
      <c r="I18" s="26">
        <v>22090672.940000001</v>
      </c>
    </row>
    <row r="19" spans="1:9" x14ac:dyDescent="0.35">
      <c r="A19" s="17">
        <v>10</v>
      </c>
      <c r="B19" s="18" t="s">
        <v>26</v>
      </c>
      <c r="C19" s="18" t="s">
        <v>86</v>
      </c>
      <c r="D19" s="26">
        <v>41017390.039999999</v>
      </c>
      <c r="E19" s="26">
        <v>3807129.35</v>
      </c>
      <c r="F19" s="26">
        <v>44824519.390000001</v>
      </c>
      <c r="G19" s="26">
        <v>268489133.44</v>
      </c>
      <c r="H19" s="27">
        <v>0.16695096302665471</v>
      </c>
      <c r="I19" s="26">
        <v>24164022.010000002</v>
      </c>
    </row>
    <row r="20" spans="1:9" x14ac:dyDescent="0.35">
      <c r="A20" s="17">
        <v>11</v>
      </c>
      <c r="B20" s="18" t="s">
        <v>97</v>
      </c>
      <c r="C20" s="18" t="s">
        <v>98</v>
      </c>
      <c r="D20" s="26">
        <v>11313396.220000001</v>
      </c>
      <c r="E20" s="26">
        <v>622876.16000000003</v>
      </c>
      <c r="F20" s="26">
        <v>11936272.380000001</v>
      </c>
      <c r="G20" s="26">
        <v>100128526.37</v>
      </c>
      <c r="H20" s="27">
        <v>0.11920950814648447</v>
      </c>
      <c r="I20" s="26">
        <v>9011567.3699999992</v>
      </c>
    </row>
    <row r="21" spans="1:9" x14ac:dyDescent="0.35">
      <c r="A21" s="17">
        <v>12</v>
      </c>
      <c r="B21" s="18" t="s">
        <v>21</v>
      </c>
      <c r="C21" s="18" t="s">
        <v>78</v>
      </c>
      <c r="D21" s="26">
        <v>99444947.079999998</v>
      </c>
      <c r="E21" s="26">
        <v>9681769.7799999993</v>
      </c>
      <c r="F21" s="26">
        <v>109126716.86</v>
      </c>
      <c r="G21" s="26">
        <v>387777836.06999999</v>
      </c>
      <c r="H21" s="27">
        <v>0.28141555991431372</v>
      </c>
      <c r="I21" s="26">
        <v>34900005.25</v>
      </c>
    </row>
    <row r="22" spans="1:9" x14ac:dyDescent="0.35">
      <c r="A22" s="17">
        <v>13</v>
      </c>
      <c r="B22" s="18" t="s">
        <v>99</v>
      </c>
      <c r="C22" s="18" t="s">
        <v>100</v>
      </c>
      <c r="D22" s="26">
        <v>15039344.6</v>
      </c>
      <c r="E22" s="26">
        <v>636072.95999999996</v>
      </c>
      <c r="F22" s="26">
        <v>15675417.560000001</v>
      </c>
      <c r="G22" s="26">
        <v>95102037.700000003</v>
      </c>
      <c r="H22" s="27">
        <v>0.16482735742685353</v>
      </c>
      <c r="I22" s="26">
        <v>8559183.3900000006</v>
      </c>
    </row>
    <row r="23" spans="1:9" x14ac:dyDescent="0.35">
      <c r="A23" s="17">
        <v>14</v>
      </c>
      <c r="B23" s="18" t="s">
        <v>114</v>
      </c>
      <c r="C23" s="18" t="s">
        <v>95</v>
      </c>
      <c r="D23" s="26">
        <v>74919854.230000004</v>
      </c>
      <c r="E23" s="26">
        <v>4773429.58</v>
      </c>
      <c r="F23" s="26">
        <v>79693283.810000002</v>
      </c>
      <c r="G23" s="26">
        <v>389036841.31</v>
      </c>
      <c r="H23" s="27">
        <v>0.20484765283835221</v>
      </c>
      <c r="I23" s="26">
        <v>35013315.719999999</v>
      </c>
    </row>
    <row r="24" spans="1:9" x14ac:dyDescent="0.35">
      <c r="A24" s="17">
        <v>15</v>
      </c>
      <c r="B24" s="18" t="s">
        <v>50</v>
      </c>
      <c r="C24" s="18" t="s">
        <v>82</v>
      </c>
      <c r="D24" s="26">
        <v>49086353.829999998</v>
      </c>
      <c r="E24" s="26">
        <v>2617212.2599999998</v>
      </c>
      <c r="F24" s="26">
        <v>51703566.090000004</v>
      </c>
      <c r="G24" s="26">
        <v>446713037.51999998</v>
      </c>
      <c r="H24" s="27">
        <v>0.11574223662027137</v>
      </c>
      <c r="I24" s="26">
        <v>40204173.380000003</v>
      </c>
    </row>
    <row r="25" spans="1:9" x14ac:dyDescent="0.35">
      <c r="A25" s="17">
        <v>16</v>
      </c>
      <c r="B25" s="18" t="s">
        <v>115</v>
      </c>
      <c r="C25" s="18" t="s">
        <v>58</v>
      </c>
      <c r="D25" s="26">
        <v>18763374.57</v>
      </c>
      <c r="E25" s="26">
        <v>-276860.65000000002</v>
      </c>
      <c r="F25" s="26">
        <v>18486513.920000002</v>
      </c>
      <c r="G25" s="26">
        <v>122672068.02</v>
      </c>
      <c r="H25" s="27">
        <v>0.15069864084288551</v>
      </c>
      <c r="I25" s="26">
        <v>11040486.119999999</v>
      </c>
    </row>
    <row r="26" spans="1:9" x14ac:dyDescent="0.35">
      <c r="A26" s="17">
        <v>17</v>
      </c>
      <c r="B26" s="18" t="s">
        <v>23</v>
      </c>
      <c r="C26" s="18" t="s">
        <v>89</v>
      </c>
      <c r="D26" s="26">
        <v>29667373.940000001</v>
      </c>
      <c r="E26" s="26">
        <v>2128675.94</v>
      </c>
      <c r="F26" s="26">
        <v>31796049.879999999</v>
      </c>
      <c r="G26" s="26">
        <v>174662832.91</v>
      </c>
      <c r="H26" s="27">
        <v>0.18204244915908252</v>
      </c>
      <c r="I26" s="26">
        <v>15719654.960000001</v>
      </c>
    </row>
    <row r="27" spans="1:9" x14ac:dyDescent="0.35">
      <c r="A27" s="17">
        <v>18</v>
      </c>
      <c r="B27" s="18" t="s">
        <v>116</v>
      </c>
      <c r="C27" s="18" t="s">
        <v>83</v>
      </c>
      <c r="D27" s="26">
        <v>47520446.369999997</v>
      </c>
      <c r="E27" s="26">
        <v>3369526.53</v>
      </c>
      <c r="F27" s="26">
        <v>50889972.899999999</v>
      </c>
      <c r="G27" s="26">
        <v>365880118.41000003</v>
      </c>
      <c r="H27" s="27">
        <v>0.13908919982083701</v>
      </c>
      <c r="I27" s="26">
        <v>32929210.66</v>
      </c>
    </row>
    <row r="28" spans="1:9" x14ac:dyDescent="0.35">
      <c r="A28" s="17">
        <v>19</v>
      </c>
      <c r="B28" s="18" t="s">
        <v>28</v>
      </c>
      <c r="C28" s="18" t="s">
        <v>88</v>
      </c>
      <c r="D28" s="26">
        <v>27520167.879999999</v>
      </c>
      <c r="E28" s="26">
        <v>2646568.77</v>
      </c>
      <c r="F28" s="26">
        <v>30166736.649999999</v>
      </c>
      <c r="G28" s="26">
        <v>234561594.88</v>
      </c>
      <c r="H28" s="27">
        <v>0.12860901915947953</v>
      </c>
      <c r="I28" s="26">
        <v>21110543.539999999</v>
      </c>
    </row>
    <row r="29" spans="1:9" x14ac:dyDescent="0.35">
      <c r="A29" s="17">
        <v>20</v>
      </c>
      <c r="B29" s="18" t="s">
        <v>69</v>
      </c>
      <c r="C29" s="18" t="s">
        <v>67</v>
      </c>
      <c r="D29" s="26">
        <v>13273005.84</v>
      </c>
      <c r="E29" s="26">
        <v>1058920.22</v>
      </c>
      <c r="F29" s="26">
        <v>14331926.060000001</v>
      </c>
      <c r="G29" s="26">
        <v>111758893.22</v>
      </c>
      <c r="H29" s="27">
        <v>0.12823969213606357</v>
      </c>
      <c r="I29" s="26">
        <v>10058300.390000001</v>
      </c>
    </row>
    <row r="30" spans="1:9" x14ac:dyDescent="0.35">
      <c r="A30" s="17">
        <v>21</v>
      </c>
      <c r="B30" s="18" t="s">
        <v>117</v>
      </c>
      <c r="C30" s="18" t="s">
        <v>81</v>
      </c>
      <c r="D30" s="26">
        <v>66298597.670000002</v>
      </c>
      <c r="E30" s="26">
        <v>5074731.9800000004</v>
      </c>
      <c r="F30" s="26">
        <v>71373329.650000006</v>
      </c>
      <c r="G30" s="26">
        <v>308118608.44</v>
      </c>
      <c r="H30" s="27">
        <v>0.23164238606477594</v>
      </c>
      <c r="I30" s="26">
        <v>27730674.760000002</v>
      </c>
    </row>
    <row r="31" spans="1:9" x14ac:dyDescent="0.35">
      <c r="A31" s="17">
        <v>22</v>
      </c>
      <c r="B31" s="18" t="s">
        <v>118</v>
      </c>
      <c r="C31" s="18" t="s">
        <v>101</v>
      </c>
      <c r="D31" s="26">
        <v>14436180.74</v>
      </c>
      <c r="E31" s="26">
        <v>1810274.59</v>
      </c>
      <c r="F31" s="26">
        <v>16246455.33</v>
      </c>
      <c r="G31" s="26">
        <v>80407495.629999995</v>
      </c>
      <c r="H31" s="27">
        <v>0.20205150281957615</v>
      </c>
      <c r="I31" s="26">
        <v>7236674.6100000003</v>
      </c>
    </row>
    <row r="32" spans="1:9" x14ac:dyDescent="0.35">
      <c r="A32" s="17">
        <v>23</v>
      </c>
      <c r="B32" s="18" t="s">
        <v>102</v>
      </c>
      <c r="C32" s="18" t="s">
        <v>103</v>
      </c>
      <c r="D32" s="26">
        <v>15782284.16</v>
      </c>
      <c r="E32" s="26">
        <v>1177146.67</v>
      </c>
      <c r="F32" s="26">
        <v>16959430.829999998</v>
      </c>
      <c r="G32" s="26">
        <v>91220109.290000007</v>
      </c>
      <c r="H32" s="27">
        <v>0.18591767716572088</v>
      </c>
      <c r="I32" s="26">
        <v>8209809.8399999999</v>
      </c>
    </row>
    <row r="33" spans="1:9" x14ac:dyDescent="0.35">
      <c r="A33" s="17">
        <v>24</v>
      </c>
      <c r="B33" s="18" t="s">
        <v>70</v>
      </c>
      <c r="C33" s="18" t="s">
        <v>66</v>
      </c>
      <c r="D33" s="26">
        <v>20757175.579999998</v>
      </c>
      <c r="E33" s="26">
        <v>2344952.92</v>
      </c>
      <c r="F33" s="26">
        <v>23102128.5</v>
      </c>
      <c r="G33" s="26">
        <v>102528226.90000001</v>
      </c>
      <c r="H33" s="27">
        <v>0.22532456864325232</v>
      </c>
      <c r="I33" s="26">
        <v>9227540.4199999999</v>
      </c>
    </row>
    <row r="34" spans="1:9" x14ac:dyDescent="0.35">
      <c r="A34" s="17">
        <v>25</v>
      </c>
      <c r="B34" s="18" t="s">
        <v>52</v>
      </c>
      <c r="C34" s="18" t="s">
        <v>53</v>
      </c>
      <c r="D34" s="26">
        <v>15332090.43</v>
      </c>
      <c r="E34" s="26">
        <v>1020486.82</v>
      </c>
      <c r="F34" s="26">
        <v>16352577.25</v>
      </c>
      <c r="G34" s="26">
        <v>94914262.170000002</v>
      </c>
      <c r="H34" s="27">
        <v>0.17228788251770907</v>
      </c>
      <c r="I34" s="26">
        <v>8542283.5999999996</v>
      </c>
    </row>
    <row r="35" spans="1:9" x14ac:dyDescent="0.35">
      <c r="A35" s="17">
        <v>26</v>
      </c>
      <c r="B35" s="18" t="s">
        <v>62</v>
      </c>
      <c r="C35" s="18" t="s">
        <v>61</v>
      </c>
      <c r="D35" s="26">
        <v>17901406.32</v>
      </c>
      <c r="E35" s="26">
        <v>1146338.78</v>
      </c>
      <c r="F35" s="26">
        <v>19047745.100000001</v>
      </c>
      <c r="G35" s="26">
        <v>113894642.66</v>
      </c>
      <c r="H35" s="27">
        <v>0.16724004444055912</v>
      </c>
      <c r="I35" s="26">
        <v>10250517.84</v>
      </c>
    </row>
    <row r="36" spans="1:9" x14ac:dyDescent="0.35">
      <c r="A36" s="17">
        <v>27</v>
      </c>
      <c r="B36" s="18" t="s">
        <v>136</v>
      </c>
      <c r="C36" s="18" t="s">
        <v>133</v>
      </c>
      <c r="D36" s="26">
        <v>8314164.29</v>
      </c>
      <c r="E36" s="26">
        <v>1387928.56</v>
      </c>
      <c r="F36" s="26">
        <v>9702092.8499999996</v>
      </c>
      <c r="G36" s="26">
        <v>75929931.640000001</v>
      </c>
      <c r="H36" s="27">
        <v>0.12777692064836421</v>
      </c>
      <c r="I36" s="26">
        <v>6833693.8499999996</v>
      </c>
    </row>
    <row r="37" spans="1:9" x14ac:dyDescent="0.35">
      <c r="A37" s="17">
        <v>28</v>
      </c>
      <c r="B37" s="18" t="s">
        <v>42</v>
      </c>
      <c r="C37" s="18" t="s">
        <v>87</v>
      </c>
      <c r="D37" s="26">
        <v>40537310.859999999</v>
      </c>
      <c r="E37" s="26">
        <v>3383163.28</v>
      </c>
      <c r="F37" s="26">
        <v>43920474.140000001</v>
      </c>
      <c r="G37" s="26">
        <v>219097195.19</v>
      </c>
      <c r="H37" s="27">
        <v>0.20046114283623021</v>
      </c>
      <c r="I37" s="26">
        <v>19718747.57</v>
      </c>
    </row>
    <row r="38" spans="1:9" x14ac:dyDescent="0.35">
      <c r="A38" s="17">
        <v>29</v>
      </c>
      <c r="B38" s="18" t="s">
        <v>24</v>
      </c>
      <c r="C38" s="18" t="s">
        <v>80</v>
      </c>
      <c r="D38" s="26">
        <v>43087257.420000002</v>
      </c>
      <c r="E38" s="26">
        <v>4407046.46</v>
      </c>
      <c r="F38" s="26">
        <v>47494303.880000003</v>
      </c>
      <c r="G38" s="26">
        <v>333428780.27999997</v>
      </c>
      <c r="H38" s="27">
        <v>0.14244212464237854</v>
      </c>
      <c r="I38" s="26">
        <v>30008590.23</v>
      </c>
    </row>
    <row r="39" spans="1:9" x14ac:dyDescent="0.35">
      <c r="A39" s="17">
        <v>30</v>
      </c>
      <c r="B39" s="18" t="s">
        <v>96</v>
      </c>
      <c r="C39" s="18" t="s">
        <v>94</v>
      </c>
      <c r="D39" s="26">
        <v>59874713.350000001</v>
      </c>
      <c r="E39" s="26">
        <v>3732748.15</v>
      </c>
      <c r="F39" s="26">
        <v>63607461.5</v>
      </c>
      <c r="G39" s="26">
        <v>490957607.49000001</v>
      </c>
      <c r="H39" s="27">
        <v>0.12955795068578416</v>
      </c>
      <c r="I39" s="26">
        <v>44186184.670000002</v>
      </c>
    </row>
    <row r="40" spans="1:9" x14ac:dyDescent="0.35">
      <c r="A40" s="17">
        <v>31</v>
      </c>
      <c r="B40" s="18" t="s">
        <v>19</v>
      </c>
      <c r="C40" s="18" t="s">
        <v>76</v>
      </c>
      <c r="D40" s="26">
        <v>113016471.92</v>
      </c>
      <c r="E40" s="26">
        <v>738527.79</v>
      </c>
      <c r="F40" s="26">
        <v>113754999.70999999</v>
      </c>
      <c r="G40" s="26">
        <v>906254122.61000001</v>
      </c>
      <c r="H40" s="27">
        <v>0.12552218728935222</v>
      </c>
      <c r="I40" s="26">
        <v>81562871.030000001</v>
      </c>
    </row>
    <row r="41" spans="1:9" x14ac:dyDescent="0.35">
      <c r="A41" s="17">
        <v>32</v>
      </c>
      <c r="B41" s="18" t="s">
        <v>22</v>
      </c>
      <c r="C41" s="18" t="s">
        <v>75</v>
      </c>
      <c r="D41" s="26">
        <v>158403024.34999999</v>
      </c>
      <c r="E41" s="26">
        <v>10677093.359999999</v>
      </c>
      <c r="F41" s="26">
        <v>169080117.71000001</v>
      </c>
      <c r="G41" s="26">
        <v>986050267.80999994</v>
      </c>
      <c r="H41" s="27">
        <v>0.17147210769033502</v>
      </c>
      <c r="I41" s="26">
        <v>88744524.099999994</v>
      </c>
    </row>
    <row r="42" spans="1:9" x14ac:dyDescent="0.35">
      <c r="A42" s="17">
        <v>33</v>
      </c>
      <c r="B42" s="18" t="s">
        <v>14</v>
      </c>
      <c r="C42" s="18" t="s">
        <v>43</v>
      </c>
      <c r="D42" s="26">
        <v>103925694.11</v>
      </c>
      <c r="E42" s="26">
        <v>6587186.2999999998</v>
      </c>
      <c r="F42" s="26">
        <v>110512880.41</v>
      </c>
      <c r="G42" s="26">
        <v>779334241.47000003</v>
      </c>
      <c r="H42" s="27">
        <v>0.14180421509716781</v>
      </c>
      <c r="I42" s="26">
        <v>70140081.730000004</v>
      </c>
    </row>
    <row r="43" spans="1:9" x14ac:dyDescent="0.35">
      <c r="A43" s="17">
        <v>34</v>
      </c>
      <c r="B43" s="18" t="s">
        <v>27</v>
      </c>
      <c r="C43" s="18" t="s">
        <v>73</v>
      </c>
      <c r="D43" s="26">
        <v>168479260.81999999</v>
      </c>
      <c r="E43" s="26">
        <v>-20548511.109999999</v>
      </c>
      <c r="F43" s="26">
        <v>147930749.71000001</v>
      </c>
      <c r="G43" s="26">
        <v>1363388396.1300001</v>
      </c>
      <c r="H43" s="27">
        <v>0.10850228014988526</v>
      </c>
      <c r="I43" s="26">
        <v>122704955.65000001</v>
      </c>
    </row>
    <row r="44" spans="1:9" x14ac:dyDescent="0.35">
      <c r="A44" s="17">
        <v>35</v>
      </c>
      <c r="B44" s="18" t="s">
        <v>124</v>
      </c>
      <c r="C44" s="18" t="s">
        <v>125</v>
      </c>
      <c r="D44" s="26">
        <v>55822797.960000001</v>
      </c>
      <c r="E44" s="26">
        <v>3407260.17</v>
      </c>
      <c r="F44" s="26">
        <v>59230058.130000003</v>
      </c>
      <c r="G44" s="26">
        <v>208097085.81999999</v>
      </c>
      <c r="H44" s="27">
        <v>0.28462704269310563</v>
      </c>
      <c r="I44" s="26">
        <v>18728737.719999999</v>
      </c>
    </row>
    <row r="45" spans="1:9" x14ac:dyDescent="0.35">
      <c r="A45" s="17">
        <v>36</v>
      </c>
      <c r="B45" s="18" t="s">
        <v>137</v>
      </c>
      <c r="C45" s="18" t="s">
        <v>134</v>
      </c>
      <c r="D45" s="26">
        <v>7038048.7300000004</v>
      </c>
      <c r="E45" s="26">
        <v>3021.67</v>
      </c>
      <c r="F45" s="26">
        <v>7041070.4000000004</v>
      </c>
      <c r="G45" s="26">
        <v>69884606.640000001</v>
      </c>
      <c r="H45" s="27">
        <v>0.10075280864455619</v>
      </c>
      <c r="I45" s="26">
        <v>6289614.5999999996</v>
      </c>
    </row>
    <row r="46" spans="1:9" x14ac:dyDescent="0.35">
      <c r="A46" s="17">
        <v>37</v>
      </c>
      <c r="B46" s="18" t="s">
        <v>20</v>
      </c>
      <c r="C46" s="18" t="s">
        <v>77</v>
      </c>
      <c r="D46" s="26">
        <v>76467281.099999994</v>
      </c>
      <c r="E46" s="26">
        <v>3978884.16</v>
      </c>
      <c r="F46" s="26">
        <v>80446165.260000005</v>
      </c>
      <c r="G46" s="26">
        <v>540160914.14999998</v>
      </c>
      <c r="H46" s="27">
        <v>0.14893000058434533</v>
      </c>
      <c r="I46" s="26">
        <v>48614482.270000003</v>
      </c>
    </row>
    <row r="47" spans="1:9" x14ac:dyDescent="0.35">
      <c r="A47" s="17">
        <v>38</v>
      </c>
      <c r="B47" s="18" t="s">
        <v>18</v>
      </c>
      <c r="C47" s="18" t="s">
        <v>44</v>
      </c>
      <c r="D47" s="26">
        <v>89110397.269999996</v>
      </c>
      <c r="E47" s="26">
        <v>5728577.2199999997</v>
      </c>
      <c r="F47" s="26">
        <v>94838974.489999995</v>
      </c>
      <c r="G47" s="26">
        <v>457699139.31999999</v>
      </c>
      <c r="H47" s="27">
        <v>0.20720811192894423</v>
      </c>
      <c r="I47" s="26">
        <v>41192922.539999999</v>
      </c>
    </row>
    <row r="48" spans="1:9" x14ac:dyDescent="0.35">
      <c r="A48" s="17">
        <v>39</v>
      </c>
      <c r="B48" s="18" t="s">
        <v>119</v>
      </c>
      <c r="C48" s="18" t="s">
        <v>46</v>
      </c>
      <c r="D48" s="26">
        <v>40614018.240000002</v>
      </c>
      <c r="E48" s="26">
        <v>3772877.67</v>
      </c>
      <c r="F48" s="26">
        <v>44386895.909999996</v>
      </c>
      <c r="G48" s="26">
        <v>209460408.59999999</v>
      </c>
      <c r="H48" s="27">
        <v>0.21191067183853474</v>
      </c>
      <c r="I48" s="26">
        <v>18851436.77</v>
      </c>
    </row>
    <row r="49" spans="1:9" x14ac:dyDescent="0.35">
      <c r="A49" s="17">
        <v>40</v>
      </c>
      <c r="B49" s="18" t="s">
        <v>120</v>
      </c>
      <c r="C49" s="18" t="s">
        <v>47</v>
      </c>
      <c r="D49" s="26">
        <v>19719001.109999999</v>
      </c>
      <c r="E49" s="26">
        <v>-5136050.58</v>
      </c>
      <c r="F49" s="26">
        <v>14582950.529999999</v>
      </c>
      <c r="G49" s="26">
        <v>161857260.88</v>
      </c>
      <c r="H49" s="27">
        <v>9.0097598653987546E-2</v>
      </c>
      <c r="I49" s="26">
        <v>14567153.48</v>
      </c>
    </row>
    <row r="50" spans="1:9" x14ac:dyDescent="0.35">
      <c r="A50" s="17">
        <v>41</v>
      </c>
      <c r="B50" s="18" t="s">
        <v>17</v>
      </c>
      <c r="C50" s="18" t="s">
        <v>45</v>
      </c>
      <c r="D50" s="26">
        <v>67030287.369999997</v>
      </c>
      <c r="E50" s="26">
        <v>1580586.32</v>
      </c>
      <c r="F50" s="26">
        <v>68610873.689999998</v>
      </c>
      <c r="G50" s="26">
        <v>463434676.23000002</v>
      </c>
      <c r="H50" s="27">
        <v>0.14804864031354617</v>
      </c>
      <c r="I50" s="26">
        <v>41709120.859999999</v>
      </c>
    </row>
    <row r="51" spans="1:9" x14ac:dyDescent="0.35">
      <c r="A51" s="17">
        <v>42</v>
      </c>
      <c r="B51" s="18" t="s">
        <v>104</v>
      </c>
      <c r="C51" s="18" t="s">
        <v>105</v>
      </c>
      <c r="D51" s="26">
        <v>12123503.470000001</v>
      </c>
      <c r="E51" s="26">
        <v>481601.98</v>
      </c>
      <c r="F51" s="26">
        <v>12605105.449999999</v>
      </c>
      <c r="G51" s="26">
        <v>130899980.76000001</v>
      </c>
      <c r="H51" s="27">
        <v>9.6295701319551508E-2</v>
      </c>
      <c r="I51" s="26">
        <v>11780998.27</v>
      </c>
    </row>
    <row r="52" spans="1:9" x14ac:dyDescent="0.35">
      <c r="A52" s="17">
        <v>43</v>
      </c>
      <c r="B52" s="18" t="s">
        <v>121</v>
      </c>
      <c r="C52" s="18" t="s">
        <v>51</v>
      </c>
      <c r="D52" s="26">
        <v>33462085.449999999</v>
      </c>
      <c r="E52" s="26">
        <v>4148504.56</v>
      </c>
      <c r="F52" s="26">
        <v>37610590.009999998</v>
      </c>
      <c r="G52" s="26">
        <v>255927486.03999999</v>
      </c>
      <c r="H52" s="27">
        <v>0.14695799420356781</v>
      </c>
      <c r="I52" s="26">
        <v>23033473.739999998</v>
      </c>
    </row>
    <row r="53" spans="1:9" x14ac:dyDescent="0.35">
      <c r="A53" s="17">
        <v>44</v>
      </c>
      <c r="B53" s="18" t="s">
        <v>56</v>
      </c>
      <c r="C53" s="18" t="s">
        <v>57</v>
      </c>
      <c r="D53" s="26">
        <v>23724211.600000001</v>
      </c>
      <c r="E53" s="26">
        <v>757631.1</v>
      </c>
      <c r="F53" s="26">
        <v>24481842.699999999</v>
      </c>
      <c r="G53" s="26">
        <v>248699230.97999999</v>
      </c>
      <c r="H53" s="27">
        <v>9.8439559316404926E-2</v>
      </c>
      <c r="I53" s="26">
        <v>22382930.789999999</v>
      </c>
    </row>
    <row r="54" spans="1:9" x14ac:dyDescent="0.35">
      <c r="A54" s="17">
        <v>45</v>
      </c>
      <c r="B54" s="53" t="s">
        <v>122</v>
      </c>
      <c r="C54" s="46" t="s">
        <v>85</v>
      </c>
      <c r="D54" s="26">
        <v>39656682.039999999</v>
      </c>
      <c r="E54" s="26">
        <v>2031759.43</v>
      </c>
      <c r="F54" s="26">
        <v>41688441.469999999</v>
      </c>
      <c r="G54" s="26">
        <v>368471014.69999999</v>
      </c>
      <c r="H54" s="27">
        <v>0.1131389982029976</v>
      </c>
      <c r="I54" s="26">
        <v>33162391.32</v>
      </c>
    </row>
    <row r="55" spans="1:9" x14ac:dyDescent="0.35">
      <c r="A55" s="90" t="s">
        <v>29</v>
      </c>
      <c r="B55" s="91"/>
      <c r="C55" s="92"/>
      <c r="D55" s="28">
        <v>2418513440.9599996</v>
      </c>
      <c r="E55" s="28">
        <v>126220318.73999996</v>
      </c>
      <c r="F55" s="28">
        <v>2544733759.7000003</v>
      </c>
      <c r="G55" s="28">
        <v>16871185674.23</v>
      </c>
      <c r="H55" s="20"/>
      <c r="I55" s="28">
        <v>1518406710.6799998</v>
      </c>
    </row>
  </sheetData>
  <mergeCells count="4">
    <mergeCell ref="A8:A9"/>
    <mergeCell ref="B8:B9"/>
    <mergeCell ref="C8:C9"/>
    <mergeCell ref="A55:C55"/>
  </mergeCells>
  <hyperlinks>
    <hyperlink ref="F1" location="ÍNDICE!A1" display="Menú Principal"/>
  </hyperlink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70" zoomScaleNormal="70" workbookViewId="0">
      <selection activeCell="F1" sqref="F1"/>
    </sheetView>
  </sheetViews>
  <sheetFormatPr baseColWidth="10" defaultRowHeight="14.5" x14ac:dyDescent="0.35"/>
  <cols>
    <col min="1" max="1" width="11.08984375" style="19" customWidth="1"/>
    <col min="2" max="2" width="13.81640625" style="19" bestFit="1" customWidth="1"/>
    <col min="3" max="3" width="96.453125" style="19" bestFit="1" customWidth="1"/>
    <col min="4" max="4" width="12.90625" style="19" bestFit="1" customWidth="1"/>
    <col min="5" max="5" width="12.26953125" style="19" bestFit="1" customWidth="1"/>
    <col min="6" max="6" width="18.54296875" style="19" bestFit="1" customWidth="1"/>
    <col min="7" max="7" width="15.81640625" style="19" bestFit="1" customWidth="1"/>
    <col min="8" max="8" width="11" style="19" customWidth="1"/>
    <col min="9" max="9" width="12.54296875" style="19" bestFit="1" customWidth="1"/>
    <col min="10" max="16384" width="10.90625" style="19"/>
  </cols>
  <sheetData>
    <row r="1" spans="1:9" x14ac:dyDescent="0.35">
      <c r="A1" s="7"/>
      <c r="B1" s="7"/>
      <c r="C1" s="15"/>
      <c r="D1" s="23"/>
      <c r="E1" s="23"/>
      <c r="F1" s="15" t="s">
        <v>4</v>
      </c>
      <c r="G1" s="23"/>
      <c r="H1" s="13"/>
      <c r="I1" s="23"/>
    </row>
    <row r="2" spans="1:9" x14ac:dyDescent="0.35">
      <c r="A2" s="7"/>
      <c r="B2" s="7"/>
      <c r="C2" s="7"/>
      <c r="D2" s="23"/>
      <c r="E2" s="23"/>
      <c r="F2" s="23"/>
      <c r="G2" s="23"/>
      <c r="H2" s="13"/>
      <c r="I2" s="23"/>
    </row>
    <row r="3" spans="1:9" x14ac:dyDescent="0.35">
      <c r="A3" s="7"/>
      <c r="B3" s="7"/>
      <c r="C3" s="7"/>
      <c r="D3" s="24"/>
      <c r="E3" s="25"/>
      <c r="F3" s="23"/>
      <c r="G3" s="23"/>
      <c r="H3" s="13"/>
      <c r="I3" s="23"/>
    </row>
    <row r="4" spans="1:9" x14ac:dyDescent="0.35">
      <c r="A4" s="7"/>
      <c r="B4" s="7"/>
      <c r="C4" s="7"/>
      <c r="D4" s="25"/>
      <c r="E4" s="25"/>
      <c r="F4" s="23"/>
      <c r="G4" s="23"/>
      <c r="H4" s="13"/>
      <c r="I4" s="23"/>
    </row>
    <row r="5" spans="1:9" x14ac:dyDescent="0.35">
      <c r="A5" s="11" t="s">
        <v>64</v>
      </c>
      <c r="B5" s="11"/>
      <c r="C5" s="11"/>
      <c r="D5" s="23"/>
      <c r="E5" s="23"/>
      <c r="F5" s="23"/>
      <c r="G5" s="23"/>
      <c r="H5" s="13"/>
      <c r="I5" s="23"/>
    </row>
    <row r="6" spans="1:9" x14ac:dyDescent="0.35">
      <c r="A6" s="11" t="s">
        <v>169</v>
      </c>
      <c r="B6" s="11"/>
      <c r="C6" s="11"/>
      <c r="D6" s="23"/>
      <c r="E6" s="23"/>
      <c r="F6" s="23"/>
      <c r="G6" s="23"/>
      <c r="H6" s="13"/>
      <c r="I6" s="23"/>
    </row>
    <row r="7" spans="1:9" x14ac:dyDescent="0.35">
      <c r="A7" s="12" t="s">
        <v>5</v>
      </c>
      <c r="B7" s="12"/>
      <c r="C7" s="12"/>
      <c r="D7" s="23"/>
      <c r="E7" s="23"/>
      <c r="F7" s="23"/>
      <c r="G7" s="23"/>
      <c r="H7" s="13"/>
      <c r="I7" s="23"/>
    </row>
    <row r="8" spans="1:9" x14ac:dyDescent="0.35">
      <c r="A8" s="86" t="s">
        <v>6</v>
      </c>
      <c r="B8" s="88" t="s">
        <v>7</v>
      </c>
      <c r="C8" s="88" t="s">
        <v>8</v>
      </c>
      <c r="D8" s="21" t="s">
        <v>9</v>
      </c>
      <c r="E8" s="21" t="s">
        <v>10</v>
      </c>
      <c r="F8" s="21" t="s">
        <v>11</v>
      </c>
      <c r="G8" s="21" t="s">
        <v>39</v>
      </c>
      <c r="H8" s="14" t="s">
        <v>40</v>
      </c>
      <c r="I8" s="21" t="s">
        <v>41</v>
      </c>
    </row>
    <row r="9" spans="1:9" ht="48" x14ac:dyDescent="0.35">
      <c r="A9" s="87"/>
      <c r="B9" s="89"/>
      <c r="C9" s="89"/>
      <c r="D9" s="22" t="s">
        <v>12</v>
      </c>
      <c r="E9" s="22" t="s">
        <v>13</v>
      </c>
      <c r="F9" s="22" t="s">
        <v>31</v>
      </c>
      <c r="G9" s="22" t="s">
        <v>32</v>
      </c>
      <c r="H9" s="16" t="s">
        <v>30</v>
      </c>
      <c r="I9" s="22" t="s">
        <v>33</v>
      </c>
    </row>
    <row r="10" spans="1:9" x14ac:dyDescent="0.35">
      <c r="A10" s="17">
        <v>1</v>
      </c>
      <c r="B10" s="18" t="s">
        <v>63</v>
      </c>
      <c r="C10" s="18" t="s">
        <v>93</v>
      </c>
      <c r="D10" s="26">
        <v>11435784.119999999</v>
      </c>
      <c r="E10" s="26">
        <v>516585.55</v>
      </c>
      <c r="F10" s="26">
        <v>11952369.67</v>
      </c>
      <c r="G10" s="26">
        <v>106712384.75</v>
      </c>
      <c r="H10" s="27">
        <v>0.11200545932884327</v>
      </c>
      <c r="I10" s="26">
        <v>9604114.6300000008</v>
      </c>
    </row>
    <row r="11" spans="1:9" x14ac:dyDescent="0.35">
      <c r="A11" s="17">
        <v>2</v>
      </c>
      <c r="B11" s="18" t="s">
        <v>110</v>
      </c>
      <c r="C11" s="18" t="s">
        <v>92</v>
      </c>
      <c r="D11" s="26">
        <v>31355397.899999999</v>
      </c>
      <c r="E11" s="26">
        <v>3167774.5</v>
      </c>
      <c r="F11" s="26">
        <v>34523172.399999999</v>
      </c>
      <c r="G11" s="26">
        <v>168085131.09999999</v>
      </c>
      <c r="H11" s="27">
        <v>0.20539099546801021</v>
      </c>
      <c r="I11" s="26">
        <v>15127661.800000001</v>
      </c>
    </row>
    <row r="12" spans="1:9" x14ac:dyDescent="0.35">
      <c r="A12" s="17">
        <v>3</v>
      </c>
      <c r="B12" s="18" t="s">
        <v>68</v>
      </c>
      <c r="C12" s="18" t="s">
        <v>71</v>
      </c>
      <c r="D12" s="26">
        <v>12437838.74</v>
      </c>
      <c r="E12" s="26">
        <v>183707.82</v>
      </c>
      <c r="F12" s="26">
        <v>12621546.560000001</v>
      </c>
      <c r="G12" s="26">
        <v>103919552.39</v>
      </c>
      <c r="H12" s="27">
        <v>0.121454974253859</v>
      </c>
      <c r="I12" s="26">
        <v>9352759.7200000007</v>
      </c>
    </row>
    <row r="13" spans="1:9" x14ac:dyDescent="0.35">
      <c r="A13" s="17">
        <v>4</v>
      </c>
      <c r="B13" s="18" t="s">
        <v>15</v>
      </c>
      <c r="C13" s="18" t="s">
        <v>72</v>
      </c>
      <c r="D13" s="26">
        <v>288818015.85000002</v>
      </c>
      <c r="E13" s="26">
        <v>21305576.16</v>
      </c>
      <c r="F13" s="26">
        <v>310123592.00999999</v>
      </c>
      <c r="G13" s="26">
        <v>2458343569.5999999</v>
      </c>
      <c r="H13" s="27">
        <v>0.12615144434854586</v>
      </c>
      <c r="I13" s="26">
        <v>221250921.25999999</v>
      </c>
    </row>
    <row r="14" spans="1:9" x14ac:dyDescent="0.35">
      <c r="A14" s="17">
        <v>5</v>
      </c>
      <c r="B14" s="18" t="s">
        <v>16</v>
      </c>
      <c r="C14" s="18" t="s">
        <v>74</v>
      </c>
      <c r="D14" s="26">
        <v>186343848.68000001</v>
      </c>
      <c r="E14" s="26">
        <v>23901193.93</v>
      </c>
      <c r="F14" s="26">
        <v>210245042.61000001</v>
      </c>
      <c r="G14" s="26">
        <v>1238416140.45</v>
      </c>
      <c r="H14" s="27">
        <v>0.16976930107968702</v>
      </c>
      <c r="I14" s="26">
        <v>111457452.64</v>
      </c>
    </row>
    <row r="15" spans="1:9" x14ac:dyDescent="0.35">
      <c r="A15" s="17">
        <v>6</v>
      </c>
      <c r="B15" s="18" t="s">
        <v>111</v>
      </c>
      <c r="C15" s="18" t="s">
        <v>91</v>
      </c>
      <c r="D15" s="26">
        <v>22437327.02</v>
      </c>
      <c r="E15" s="26">
        <v>57752.44</v>
      </c>
      <c r="F15" s="26">
        <v>22495079.460000001</v>
      </c>
      <c r="G15" s="26">
        <v>247020747.08000001</v>
      </c>
      <c r="H15" s="27">
        <v>9.1065547027573177E-2</v>
      </c>
      <c r="I15" s="26">
        <v>22231867.239999998</v>
      </c>
    </row>
    <row r="16" spans="1:9" x14ac:dyDescent="0.35">
      <c r="A16" s="17">
        <v>7</v>
      </c>
      <c r="B16" s="18" t="s">
        <v>25</v>
      </c>
      <c r="C16" s="18" t="s">
        <v>90</v>
      </c>
      <c r="D16" s="26">
        <v>32219075.629999999</v>
      </c>
      <c r="E16" s="26">
        <v>1565657.94</v>
      </c>
      <c r="F16" s="26">
        <v>33784733.57</v>
      </c>
      <c r="G16" s="26">
        <v>195714378.33000001</v>
      </c>
      <c r="H16" s="27">
        <v>0.17262264458176152</v>
      </c>
      <c r="I16" s="26">
        <v>17614294.050000001</v>
      </c>
    </row>
    <row r="17" spans="1:9" x14ac:dyDescent="0.35">
      <c r="A17" s="17">
        <v>8</v>
      </c>
      <c r="B17" s="18" t="s">
        <v>112</v>
      </c>
      <c r="C17" s="18" t="s">
        <v>79</v>
      </c>
      <c r="D17" s="26">
        <v>66952280.079999998</v>
      </c>
      <c r="E17" s="26">
        <v>1519757.06</v>
      </c>
      <c r="F17" s="26">
        <v>68472037.140000001</v>
      </c>
      <c r="G17" s="26">
        <v>360484814.64999998</v>
      </c>
      <c r="H17" s="27">
        <v>0.18994430377457233</v>
      </c>
      <c r="I17" s="26">
        <v>32443633.32</v>
      </c>
    </row>
    <row r="18" spans="1:9" x14ac:dyDescent="0.35">
      <c r="A18" s="17">
        <v>9</v>
      </c>
      <c r="B18" s="18" t="s">
        <v>113</v>
      </c>
      <c r="C18" s="18" t="s">
        <v>84</v>
      </c>
      <c r="D18" s="26">
        <v>31051654.289999999</v>
      </c>
      <c r="E18" s="26">
        <v>1734430.25</v>
      </c>
      <c r="F18" s="26">
        <v>32786084.539999999</v>
      </c>
      <c r="G18" s="26">
        <v>244710104.34</v>
      </c>
      <c r="H18" s="27">
        <v>0.13397928388950806</v>
      </c>
      <c r="I18" s="26">
        <v>22023909.390000001</v>
      </c>
    </row>
    <row r="19" spans="1:9" x14ac:dyDescent="0.35">
      <c r="A19" s="17">
        <v>10</v>
      </c>
      <c r="B19" s="18" t="s">
        <v>26</v>
      </c>
      <c r="C19" s="18" t="s">
        <v>86</v>
      </c>
      <c r="D19" s="26">
        <v>41158482.409999996</v>
      </c>
      <c r="E19" s="26">
        <v>3864185.72</v>
      </c>
      <c r="F19" s="26">
        <v>45022668.130000003</v>
      </c>
      <c r="G19" s="26">
        <v>262387299.31</v>
      </c>
      <c r="H19" s="27">
        <v>0.17158859536416637</v>
      </c>
      <c r="I19" s="26">
        <v>23614856.940000001</v>
      </c>
    </row>
    <row r="20" spans="1:9" x14ac:dyDescent="0.35">
      <c r="A20" s="17">
        <v>11</v>
      </c>
      <c r="B20" s="18" t="s">
        <v>97</v>
      </c>
      <c r="C20" s="18" t="s">
        <v>98</v>
      </c>
      <c r="D20" s="26">
        <v>11542517.560000001</v>
      </c>
      <c r="E20" s="26">
        <v>663148.25</v>
      </c>
      <c r="F20" s="26">
        <v>12205665.810000001</v>
      </c>
      <c r="G20" s="26">
        <v>102441705.55</v>
      </c>
      <c r="H20" s="27">
        <v>0.11914742872025524</v>
      </c>
      <c r="I20" s="26">
        <v>9219753.5</v>
      </c>
    </row>
    <row r="21" spans="1:9" x14ac:dyDescent="0.35">
      <c r="A21" s="17">
        <v>12</v>
      </c>
      <c r="B21" s="18" t="s">
        <v>21</v>
      </c>
      <c r="C21" s="18" t="s">
        <v>78</v>
      </c>
      <c r="D21" s="26">
        <v>99670242.260000005</v>
      </c>
      <c r="E21" s="26">
        <v>10196051.65</v>
      </c>
      <c r="F21" s="26">
        <v>109866293.91</v>
      </c>
      <c r="G21" s="26">
        <v>388749140.93000001</v>
      </c>
      <c r="H21" s="27">
        <v>0.28261488539156165</v>
      </c>
      <c r="I21" s="26">
        <v>34987422.68</v>
      </c>
    </row>
    <row r="22" spans="1:9" x14ac:dyDescent="0.35">
      <c r="A22" s="17">
        <v>13</v>
      </c>
      <c r="B22" s="18" t="s">
        <v>99</v>
      </c>
      <c r="C22" s="18" t="s">
        <v>100</v>
      </c>
      <c r="D22" s="26">
        <v>15170446.59</v>
      </c>
      <c r="E22" s="26">
        <v>631032.14</v>
      </c>
      <c r="F22" s="26">
        <v>15801478.73</v>
      </c>
      <c r="G22" s="26">
        <v>95182901.799999997</v>
      </c>
      <c r="H22" s="27">
        <v>0.16601173562876184</v>
      </c>
      <c r="I22" s="26">
        <v>8566461.1600000001</v>
      </c>
    </row>
    <row r="23" spans="1:9" x14ac:dyDescent="0.35">
      <c r="A23" s="17">
        <v>14</v>
      </c>
      <c r="B23" s="18" t="s">
        <v>114</v>
      </c>
      <c r="C23" s="18" t="s">
        <v>95</v>
      </c>
      <c r="D23" s="26">
        <v>75198127.730000004</v>
      </c>
      <c r="E23" s="26">
        <v>4854198.3099999996</v>
      </c>
      <c r="F23" s="26">
        <v>80052326.040000007</v>
      </c>
      <c r="G23" s="26">
        <v>392897939.69</v>
      </c>
      <c r="H23" s="27">
        <v>0.20374839863798219</v>
      </c>
      <c r="I23" s="26">
        <v>35360814.57</v>
      </c>
    </row>
    <row r="24" spans="1:9" x14ac:dyDescent="0.35">
      <c r="A24" s="17">
        <v>15</v>
      </c>
      <c r="B24" s="18" t="s">
        <v>50</v>
      </c>
      <c r="C24" s="18" t="s">
        <v>82</v>
      </c>
      <c r="D24" s="26">
        <v>49633761.210000001</v>
      </c>
      <c r="E24" s="26">
        <v>2710821.38</v>
      </c>
      <c r="F24" s="26">
        <v>52344582.590000004</v>
      </c>
      <c r="G24" s="26">
        <v>451806760.13999999</v>
      </c>
      <c r="H24" s="27">
        <v>0.11585612967318185</v>
      </c>
      <c r="I24" s="26">
        <v>40662608.409999996</v>
      </c>
    </row>
    <row r="25" spans="1:9" x14ac:dyDescent="0.35">
      <c r="A25" s="17">
        <v>16</v>
      </c>
      <c r="B25" s="18" t="s">
        <v>115</v>
      </c>
      <c r="C25" s="18" t="s">
        <v>58</v>
      </c>
      <c r="D25" s="26">
        <v>17424878.93</v>
      </c>
      <c r="E25" s="26">
        <v>1008023.2</v>
      </c>
      <c r="F25" s="26">
        <v>18432902.129999999</v>
      </c>
      <c r="G25" s="26">
        <v>123337733.98999999</v>
      </c>
      <c r="H25" s="27">
        <v>0.14945063066826333</v>
      </c>
      <c r="I25" s="26">
        <v>11100396.060000001</v>
      </c>
    </row>
    <row r="26" spans="1:9" x14ac:dyDescent="0.35">
      <c r="A26" s="17">
        <v>17</v>
      </c>
      <c r="B26" s="18" t="s">
        <v>23</v>
      </c>
      <c r="C26" s="18" t="s">
        <v>89</v>
      </c>
      <c r="D26" s="26">
        <v>29761410.550000001</v>
      </c>
      <c r="E26" s="26">
        <v>2178731.73</v>
      </c>
      <c r="F26" s="26">
        <v>31940142.280000001</v>
      </c>
      <c r="G26" s="26">
        <v>173342205.72</v>
      </c>
      <c r="H26" s="27">
        <v>0.18426061989538184</v>
      </c>
      <c r="I26" s="26">
        <v>15600798.51</v>
      </c>
    </row>
    <row r="27" spans="1:9" x14ac:dyDescent="0.35">
      <c r="A27" s="17">
        <v>18</v>
      </c>
      <c r="B27" s="18" t="s">
        <v>116</v>
      </c>
      <c r="C27" s="18" t="s">
        <v>83</v>
      </c>
      <c r="D27" s="26">
        <v>48053300.130000003</v>
      </c>
      <c r="E27" s="26">
        <v>3482261.49</v>
      </c>
      <c r="F27" s="26">
        <v>51535561.619999997</v>
      </c>
      <c r="G27" s="26">
        <v>370521615.51999998</v>
      </c>
      <c r="H27" s="27">
        <v>0.1390892176362602</v>
      </c>
      <c r="I27" s="26">
        <v>33346945.399999999</v>
      </c>
    </row>
    <row r="28" spans="1:9" x14ac:dyDescent="0.35">
      <c r="A28" s="17">
        <v>19</v>
      </c>
      <c r="B28" s="18" t="s">
        <v>28</v>
      </c>
      <c r="C28" s="18" t="s">
        <v>88</v>
      </c>
      <c r="D28" s="26">
        <v>27323655.510000002</v>
      </c>
      <c r="E28" s="26">
        <v>2719762.24</v>
      </c>
      <c r="F28" s="26">
        <v>30043417.75</v>
      </c>
      <c r="G28" s="26">
        <v>234213784.24000001</v>
      </c>
      <c r="H28" s="27">
        <v>0.12827348248305642</v>
      </c>
      <c r="I28" s="26">
        <v>21079240.579999998</v>
      </c>
    </row>
    <row r="29" spans="1:9" x14ac:dyDescent="0.35">
      <c r="A29" s="17">
        <v>20</v>
      </c>
      <c r="B29" s="18" t="s">
        <v>69</v>
      </c>
      <c r="C29" s="18" t="s">
        <v>67</v>
      </c>
      <c r="D29" s="26">
        <v>13512619.93</v>
      </c>
      <c r="E29" s="26">
        <v>1010079.06</v>
      </c>
      <c r="F29" s="26">
        <v>14522698.99</v>
      </c>
      <c r="G29" s="26">
        <v>112025646.93000001</v>
      </c>
      <c r="H29" s="27">
        <v>0.12963726957162414</v>
      </c>
      <c r="I29" s="26">
        <v>10082308.220000001</v>
      </c>
    </row>
    <row r="30" spans="1:9" x14ac:dyDescent="0.35">
      <c r="A30" s="17">
        <v>21</v>
      </c>
      <c r="B30" s="18" t="s">
        <v>117</v>
      </c>
      <c r="C30" s="18" t="s">
        <v>81</v>
      </c>
      <c r="D30" s="26">
        <v>66551650.710000001</v>
      </c>
      <c r="E30" s="26">
        <v>5150058.88</v>
      </c>
      <c r="F30" s="26">
        <v>71701709.590000004</v>
      </c>
      <c r="G30" s="26">
        <v>308208162.11000001</v>
      </c>
      <c r="H30" s="27">
        <v>0.2326405280740409</v>
      </c>
      <c r="I30" s="26">
        <v>27738734.59</v>
      </c>
    </row>
    <row r="31" spans="1:9" x14ac:dyDescent="0.35">
      <c r="A31" s="17">
        <v>22</v>
      </c>
      <c r="B31" s="18" t="s">
        <v>118</v>
      </c>
      <c r="C31" s="18" t="s">
        <v>101</v>
      </c>
      <c r="D31" s="26">
        <v>14471721.82</v>
      </c>
      <c r="E31" s="26">
        <v>1791558.1</v>
      </c>
      <c r="F31" s="26">
        <v>16263279.92</v>
      </c>
      <c r="G31" s="26">
        <v>80177470.260000005</v>
      </c>
      <c r="H31" s="27">
        <v>0.2028410208910475</v>
      </c>
      <c r="I31" s="26">
        <v>7215972.3200000003</v>
      </c>
    </row>
    <row r="32" spans="1:9" x14ac:dyDescent="0.35">
      <c r="A32" s="17">
        <v>23</v>
      </c>
      <c r="B32" s="18" t="s">
        <v>102</v>
      </c>
      <c r="C32" s="18" t="s">
        <v>103</v>
      </c>
      <c r="D32" s="26">
        <v>15937523.93</v>
      </c>
      <c r="E32" s="26">
        <v>1138078.58</v>
      </c>
      <c r="F32" s="26">
        <v>17075602.510000002</v>
      </c>
      <c r="G32" s="26">
        <v>91482809.450000003</v>
      </c>
      <c r="H32" s="27">
        <v>0.1866536742002079</v>
      </c>
      <c r="I32" s="26">
        <v>8233452.8499999996</v>
      </c>
    </row>
    <row r="33" spans="1:9" x14ac:dyDescent="0.35">
      <c r="A33" s="17">
        <v>24</v>
      </c>
      <c r="B33" s="18" t="s">
        <v>70</v>
      </c>
      <c r="C33" s="18" t="s">
        <v>66</v>
      </c>
      <c r="D33" s="26">
        <v>20803394.27</v>
      </c>
      <c r="E33" s="26">
        <v>2324748.7000000002</v>
      </c>
      <c r="F33" s="26">
        <v>23128142.969999999</v>
      </c>
      <c r="G33" s="26">
        <v>102073004.42</v>
      </c>
      <c r="H33" s="27">
        <v>0.22658432659466535</v>
      </c>
      <c r="I33" s="26">
        <v>9186570.4000000004</v>
      </c>
    </row>
    <row r="34" spans="1:9" x14ac:dyDescent="0.35">
      <c r="A34" s="17">
        <v>25</v>
      </c>
      <c r="B34" s="18" t="s">
        <v>52</v>
      </c>
      <c r="C34" s="18" t="s">
        <v>53</v>
      </c>
      <c r="D34" s="26">
        <v>15407996.75</v>
      </c>
      <c r="E34" s="26">
        <v>699417.88</v>
      </c>
      <c r="F34" s="26">
        <v>16107414.630000001</v>
      </c>
      <c r="G34" s="26">
        <v>93602151.280000001</v>
      </c>
      <c r="H34" s="27">
        <v>0.17208380800796486</v>
      </c>
      <c r="I34" s="26">
        <v>8424193.6199999992</v>
      </c>
    </row>
    <row r="35" spans="1:9" x14ac:dyDescent="0.35">
      <c r="A35" s="17">
        <v>26</v>
      </c>
      <c r="B35" s="18" t="s">
        <v>62</v>
      </c>
      <c r="C35" s="18" t="s">
        <v>61</v>
      </c>
      <c r="D35" s="26">
        <v>17998198.260000002</v>
      </c>
      <c r="E35" s="26">
        <v>1047476.04</v>
      </c>
      <c r="F35" s="26">
        <v>19045674.300000001</v>
      </c>
      <c r="G35" s="26">
        <v>114834650.01000001</v>
      </c>
      <c r="H35" s="27">
        <v>0.16585302692472587</v>
      </c>
      <c r="I35" s="26">
        <v>10335118.5</v>
      </c>
    </row>
    <row r="36" spans="1:9" x14ac:dyDescent="0.35">
      <c r="A36" s="17">
        <v>27</v>
      </c>
      <c r="B36" s="18" t="s">
        <v>136</v>
      </c>
      <c r="C36" s="18" t="s">
        <v>133</v>
      </c>
      <c r="D36" s="26">
        <v>8402834.5199999996</v>
      </c>
      <c r="E36" s="26">
        <v>1463945.48</v>
      </c>
      <c r="F36" s="26">
        <v>9866780</v>
      </c>
      <c r="G36" s="26">
        <v>76666238.079999998</v>
      </c>
      <c r="H36" s="27">
        <v>0.12869784988933686</v>
      </c>
      <c r="I36" s="26">
        <v>6899961.4299999997</v>
      </c>
    </row>
    <row r="37" spans="1:9" x14ac:dyDescent="0.35">
      <c r="A37" s="17">
        <v>28</v>
      </c>
      <c r="B37" s="18" t="s">
        <v>42</v>
      </c>
      <c r="C37" s="18" t="s">
        <v>87</v>
      </c>
      <c r="D37" s="26">
        <v>40706002.829999998</v>
      </c>
      <c r="E37" s="26">
        <v>3485629.2</v>
      </c>
      <c r="F37" s="26">
        <v>44191632.030000001</v>
      </c>
      <c r="G37" s="26">
        <v>222197908.03999999</v>
      </c>
      <c r="H37" s="27">
        <v>0.19888410480464397</v>
      </c>
      <c r="I37" s="26">
        <v>19997811.719999999</v>
      </c>
    </row>
    <row r="38" spans="1:9" x14ac:dyDescent="0.35">
      <c r="A38" s="17">
        <v>29</v>
      </c>
      <c r="B38" s="18" t="s">
        <v>24</v>
      </c>
      <c r="C38" s="18" t="s">
        <v>80</v>
      </c>
      <c r="D38" s="26">
        <v>43262261.770000003</v>
      </c>
      <c r="E38" s="26">
        <v>4539685.55</v>
      </c>
      <c r="F38" s="26">
        <v>47801947.32</v>
      </c>
      <c r="G38" s="26">
        <v>331942442.93000001</v>
      </c>
      <c r="H38" s="27">
        <v>0.14400673471599554</v>
      </c>
      <c r="I38" s="26">
        <v>29874819.859999999</v>
      </c>
    </row>
    <row r="39" spans="1:9" x14ac:dyDescent="0.35">
      <c r="A39" s="17">
        <v>30</v>
      </c>
      <c r="B39" s="18" t="s">
        <v>96</v>
      </c>
      <c r="C39" s="18" t="s">
        <v>94</v>
      </c>
      <c r="D39" s="26">
        <v>59939589.5</v>
      </c>
      <c r="E39" s="26">
        <v>3819004.3</v>
      </c>
      <c r="F39" s="26">
        <v>63758593.799999997</v>
      </c>
      <c r="G39" s="26">
        <v>490648132.94</v>
      </c>
      <c r="H39" s="27">
        <v>0.12994769473176995</v>
      </c>
      <c r="I39" s="26">
        <v>44158331.960000001</v>
      </c>
    </row>
    <row r="40" spans="1:9" x14ac:dyDescent="0.35">
      <c r="A40" s="17">
        <v>31</v>
      </c>
      <c r="B40" s="18" t="s">
        <v>19</v>
      </c>
      <c r="C40" s="18" t="s">
        <v>76</v>
      </c>
      <c r="D40" s="26">
        <v>111664885.19</v>
      </c>
      <c r="E40" s="26">
        <v>-7794895.5800000001</v>
      </c>
      <c r="F40" s="26">
        <v>103869989.61</v>
      </c>
      <c r="G40" s="26">
        <v>896492041.50999999</v>
      </c>
      <c r="H40" s="27">
        <v>0.11586270128516403</v>
      </c>
      <c r="I40" s="26">
        <v>80684283.739999995</v>
      </c>
    </row>
    <row r="41" spans="1:9" x14ac:dyDescent="0.35">
      <c r="A41" s="17">
        <v>32</v>
      </c>
      <c r="B41" s="18" t="s">
        <v>22</v>
      </c>
      <c r="C41" s="18" t="s">
        <v>75</v>
      </c>
      <c r="D41" s="26">
        <v>160395206.94999999</v>
      </c>
      <c r="E41" s="26">
        <v>9881088.3399999999</v>
      </c>
      <c r="F41" s="26">
        <v>170276295.28999999</v>
      </c>
      <c r="G41" s="26">
        <v>975766769.15999997</v>
      </c>
      <c r="H41" s="27">
        <v>0.17450511809967079</v>
      </c>
      <c r="I41" s="26">
        <v>87819009.219999999</v>
      </c>
    </row>
    <row r="42" spans="1:9" x14ac:dyDescent="0.35">
      <c r="A42" s="17">
        <v>33</v>
      </c>
      <c r="B42" s="18" t="s">
        <v>14</v>
      </c>
      <c r="C42" s="18" t="s">
        <v>43</v>
      </c>
      <c r="D42" s="26">
        <v>105656431.17</v>
      </c>
      <c r="E42" s="26">
        <v>6803084.4900000002</v>
      </c>
      <c r="F42" s="26">
        <v>112459515.66</v>
      </c>
      <c r="G42" s="26">
        <v>780877246.28999996</v>
      </c>
      <c r="H42" s="27">
        <v>0.14401689406920573</v>
      </c>
      <c r="I42" s="26">
        <v>70278952.170000002</v>
      </c>
    </row>
    <row r="43" spans="1:9" x14ac:dyDescent="0.35">
      <c r="A43" s="17">
        <v>34</v>
      </c>
      <c r="B43" s="18" t="s">
        <v>27</v>
      </c>
      <c r="C43" s="18" t="s">
        <v>73</v>
      </c>
      <c r="D43" s="26">
        <v>145876200.43000001</v>
      </c>
      <c r="E43" s="26">
        <v>-14131116.140000001</v>
      </c>
      <c r="F43" s="26">
        <v>131745084.29000001</v>
      </c>
      <c r="G43" s="26">
        <v>1329550986.1199999</v>
      </c>
      <c r="H43" s="27">
        <v>9.9089907544252107E-2</v>
      </c>
      <c r="I43" s="26">
        <v>119659588.75</v>
      </c>
    </row>
    <row r="44" spans="1:9" x14ac:dyDescent="0.35">
      <c r="A44" s="17">
        <v>35</v>
      </c>
      <c r="B44" s="18" t="s">
        <v>124</v>
      </c>
      <c r="C44" s="18" t="s">
        <v>125</v>
      </c>
      <c r="D44" s="26">
        <v>56083976.130000003</v>
      </c>
      <c r="E44" s="26">
        <v>3618235.04</v>
      </c>
      <c r="F44" s="26">
        <v>59702211.170000002</v>
      </c>
      <c r="G44" s="26">
        <v>223290488.72</v>
      </c>
      <c r="H44" s="27">
        <v>0.26737462716051869</v>
      </c>
      <c r="I44" s="26">
        <v>20096143.98</v>
      </c>
    </row>
    <row r="45" spans="1:9" x14ac:dyDescent="0.35">
      <c r="A45" s="17">
        <v>36</v>
      </c>
      <c r="B45" s="18" t="s">
        <v>137</v>
      </c>
      <c r="C45" s="18" t="s">
        <v>134</v>
      </c>
      <c r="D45" s="26">
        <v>7180770.8499999996</v>
      </c>
      <c r="E45" s="26">
        <v>15395.89</v>
      </c>
      <c r="F45" s="26">
        <v>7196166.7400000002</v>
      </c>
      <c r="G45" s="26">
        <v>70948721.480000004</v>
      </c>
      <c r="H45" s="27">
        <v>0.10142771553717926</v>
      </c>
      <c r="I45" s="26">
        <v>6385384.9299999997</v>
      </c>
    </row>
    <row r="46" spans="1:9" x14ac:dyDescent="0.35">
      <c r="A46" s="17">
        <v>37</v>
      </c>
      <c r="B46" s="18" t="s">
        <v>20</v>
      </c>
      <c r="C46" s="18" t="s">
        <v>77</v>
      </c>
      <c r="D46" s="26">
        <v>76824043.290000007</v>
      </c>
      <c r="E46" s="26">
        <v>3954882.37</v>
      </c>
      <c r="F46" s="26">
        <v>80778925.659999996</v>
      </c>
      <c r="G46" s="26">
        <v>541349060.01999998</v>
      </c>
      <c r="H46" s="27">
        <v>0.14921781827240199</v>
      </c>
      <c r="I46" s="26">
        <v>48721415.399999999</v>
      </c>
    </row>
    <row r="47" spans="1:9" x14ac:dyDescent="0.35">
      <c r="A47" s="17">
        <v>38</v>
      </c>
      <c r="B47" s="18" t="s">
        <v>18</v>
      </c>
      <c r="C47" s="18" t="s">
        <v>44</v>
      </c>
      <c r="D47" s="26">
        <v>89359665.700000003</v>
      </c>
      <c r="E47" s="26">
        <v>10176464.84</v>
      </c>
      <c r="F47" s="26">
        <v>99536130.540000007</v>
      </c>
      <c r="G47" s="26">
        <v>463139196.41000003</v>
      </c>
      <c r="H47" s="27">
        <v>0.21491623104144342</v>
      </c>
      <c r="I47" s="26">
        <v>41682527.68</v>
      </c>
    </row>
    <row r="48" spans="1:9" x14ac:dyDescent="0.35">
      <c r="A48" s="17">
        <v>39</v>
      </c>
      <c r="B48" s="18" t="s">
        <v>119</v>
      </c>
      <c r="C48" s="18" t="s">
        <v>46</v>
      </c>
      <c r="D48" s="26">
        <v>40616152.950000003</v>
      </c>
      <c r="E48" s="26">
        <v>3773239.48</v>
      </c>
      <c r="F48" s="26">
        <v>44389392.43</v>
      </c>
      <c r="G48" s="26">
        <v>210179988.02000001</v>
      </c>
      <c r="H48" s="27">
        <v>0.21119704520002189</v>
      </c>
      <c r="I48" s="26">
        <v>18916198.920000002</v>
      </c>
    </row>
    <row r="49" spans="1:9" x14ac:dyDescent="0.35">
      <c r="A49" s="17">
        <v>40</v>
      </c>
      <c r="B49" s="18" t="s">
        <v>120</v>
      </c>
      <c r="C49" s="18" t="s">
        <v>47</v>
      </c>
      <c r="D49" s="26">
        <v>19684775.550000001</v>
      </c>
      <c r="E49" s="26">
        <v>-5272051.34</v>
      </c>
      <c r="F49" s="26">
        <v>14412724.210000001</v>
      </c>
      <c r="G49" s="26">
        <v>160134749.38</v>
      </c>
      <c r="H49" s="27">
        <v>9.0003726647728322E-2</v>
      </c>
      <c r="I49" s="26">
        <v>14412127.439999999</v>
      </c>
    </row>
    <row r="50" spans="1:9" x14ac:dyDescent="0.35">
      <c r="A50" s="17">
        <v>41</v>
      </c>
      <c r="B50" s="18" t="s">
        <v>17</v>
      </c>
      <c r="C50" s="18" t="s">
        <v>45</v>
      </c>
      <c r="D50" s="26">
        <v>67353627.560000002</v>
      </c>
      <c r="E50" s="26">
        <v>1523293.38</v>
      </c>
      <c r="F50" s="26">
        <v>68876920.939999998</v>
      </c>
      <c r="G50" s="26">
        <v>463120947.50999999</v>
      </c>
      <c r="H50" s="27">
        <v>0.14872339787332287</v>
      </c>
      <c r="I50" s="26">
        <v>41680885.280000001</v>
      </c>
    </row>
    <row r="51" spans="1:9" x14ac:dyDescent="0.35">
      <c r="A51" s="17">
        <v>42</v>
      </c>
      <c r="B51" s="18" t="s">
        <v>104</v>
      </c>
      <c r="C51" s="18" t="s">
        <v>105</v>
      </c>
      <c r="D51" s="26">
        <v>12431865.390000001</v>
      </c>
      <c r="E51" s="26">
        <v>521372.77</v>
      </c>
      <c r="F51" s="26">
        <v>12953238.16</v>
      </c>
      <c r="G51" s="26">
        <v>133045132.44</v>
      </c>
      <c r="H51" s="27">
        <v>9.7359729908507428E-2</v>
      </c>
      <c r="I51" s="26">
        <v>11974061.92</v>
      </c>
    </row>
    <row r="52" spans="1:9" x14ac:dyDescent="0.35">
      <c r="A52" s="17">
        <v>43</v>
      </c>
      <c r="B52" s="18" t="s">
        <v>121</v>
      </c>
      <c r="C52" s="18" t="s">
        <v>51</v>
      </c>
      <c r="D52" s="26">
        <v>33883804.329999998</v>
      </c>
      <c r="E52" s="26">
        <v>4178360.49</v>
      </c>
      <c r="F52" s="26">
        <v>38062164.82</v>
      </c>
      <c r="G52" s="26">
        <v>255839309.69999999</v>
      </c>
      <c r="H52" s="27">
        <v>0.14877371606666745</v>
      </c>
      <c r="I52" s="26">
        <v>23025537.870000001</v>
      </c>
    </row>
    <row r="53" spans="1:9" x14ac:dyDescent="0.35">
      <c r="A53" s="17">
        <v>44</v>
      </c>
      <c r="B53" s="18" t="s">
        <v>56</v>
      </c>
      <c r="C53" s="18" t="s">
        <v>57</v>
      </c>
      <c r="D53" s="26">
        <v>24173813</v>
      </c>
      <c r="E53" s="26">
        <v>747127</v>
      </c>
      <c r="F53" s="26">
        <v>24920940</v>
      </c>
      <c r="G53" s="26">
        <v>253080947.47</v>
      </c>
      <c r="H53" s="27">
        <v>9.8470233532510804E-2</v>
      </c>
      <c r="I53" s="26">
        <v>22777285.27</v>
      </c>
    </row>
    <row r="54" spans="1:9" x14ac:dyDescent="0.35">
      <c r="A54" s="17">
        <v>45</v>
      </c>
      <c r="B54" s="53" t="s">
        <v>122</v>
      </c>
      <c r="C54" s="46" t="s">
        <v>85</v>
      </c>
      <c r="D54" s="26">
        <v>40179350.469999999</v>
      </c>
      <c r="E54" s="26">
        <v>2036815.89</v>
      </c>
      <c r="F54" s="26">
        <v>42216166.359999999</v>
      </c>
      <c r="G54" s="26">
        <v>372362714.77999997</v>
      </c>
      <c r="H54" s="27">
        <v>0.11337377423768713</v>
      </c>
      <c r="I54" s="26">
        <v>33512644.329999998</v>
      </c>
    </row>
    <row r="55" spans="1:9" x14ac:dyDescent="0.35">
      <c r="A55" s="90" t="s">
        <v>29</v>
      </c>
      <c r="B55" s="91"/>
      <c r="C55" s="92"/>
      <c r="D55" s="28">
        <f>SUM(D10:D54)</f>
        <v>2406346408.4399996</v>
      </c>
      <c r="E55" s="28">
        <f t="shared" ref="E55:I55" si="0">SUM(E10:E54)</f>
        <v>132761630.44999999</v>
      </c>
      <c r="F55" s="28">
        <f t="shared" si="0"/>
        <v>2539108038.8899999</v>
      </c>
      <c r="G55" s="28">
        <f t="shared" si="0"/>
        <v>16871324825.040001</v>
      </c>
      <c r="H55" s="20" t="s">
        <v>49</v>
      </c>
      <c r="I55" s="28">
        <f t="shared" si="0"/>
        <v>1518419234.2300005</v>
      </c>
    </row>
  </sheetData>
  <mergeCells count="4">
    <mergeCell ref="A8:A9"/>
    <mergeCell ref="B8:B9"/>
    <mergeCell ref="C8:C9"/>
    <mergeCell ref="A55:C55"/>
  </mergeCells>
  <hyperlinks>
    <hyperlink ref="F1" location="ÍNDICE!A1" display="Menú Principal"/>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65" zoomScaleNormal="85" workbookViewId="0"/>
  </sheetViews>
  <sheetFormatPr baseColWidth="10" defaultRowHeight="14.5" x14ac:dyDescent="0.35"/>
  <cols>
    <col min="2" max="2" width="13.81640625" bestFit="1" customWidth="1"/>
    <col min="3" max="3" width="85.54296875" customWidth="1"/>
    <col min="4" max="6" width="15.81640625" customWidth="1"/>
    <col min="7" max="7" width="14.08984375" customWidth="1"/>
    <col min="8" max="10" width="15.81640625" customWidth="1"/>
  </cols>
  <sheetData>
    <row r="1" spans="1:9" s="19" customFormat="1" x14ac:dyDescent="0.35">
      <c r="A1" s="7"/>
      <c r="B1" s="7"/>
      <c r="C1" s="15"/>
      <c r="D1" s="23"/>
      <c r="E1" s="23"/>
      <c r="F1" s="15" t="s">
        <v>4</v>
      </c>
      <c r="G1" s="23"/>
      <c r="H1" s="13"/>
      <c r="I1" s="23"/>
    </row>
    <row r="2" spans="1:9" s="19" customFormat="1" x14ac:dyDescent="0.35">
      <c r="A2" s="7"/>
      <c r="B2" s="7"/>
      <c r="C2" s="7"/>
      <c r="D2" s="23"/>
      <c r="E2" s="23"/>
      <c r="F2" s="23"/>
      <c r="G2" s="23"/>
      <c r="H2" s="13"/>
      <c r="I2" s="23"/>
    </row>
    <row r="3" spans="1:9" s="19" customFormat="1" x14ac:dyDescent="0.35">
      <c r="A3" s="7"/>
      <c r="B3" s="7"/>
      <c r="C3" s="7"/>
      <c r="D3" s="24"/>
      <c r="E3" s="25"/>
      <c r="F3" s="23"/>
      <c r="G3" s="23"/>
      <c r="H3" s="13"/>
      <c r="I3" s="23"/>
    </row>
    <row r="4" spans="1:9" s="19" customFormat="1" x14ac:dyDescent="0.35">
      <c r="A4" s="7"/>
      <c r="B4" s="7"/>
      <c r="C4" s="7"/>
      <c r="D4" s="25"/>
      <c r="E4" s="25"/>
      <c r="F4" s="23"/>
      <c r="G4" s="23"/>
      <c r="H4" s="13"/>
      <c r="I4" s="23"/>
    </row>
    <row r="5" spans="1:9" s="19" customFormat="1" x14ac:dyDescent="0.35">
      <c r="A5" s="11" t="s">
        <v>64</v>
      </c>
      <c r="B5" s="11"/>
      <c r="C5" s="11"/>
      <c r="D5" s="23"/>
      <c r="E5" s="23"/>
      <c r="F5" s="23"/>
      <c r="G5" s="23"/>
      <c r="H5" s="13"/>
      <c r="I5" s="23"/>
    </row>
    <row r="6" spans="1:9" s="19" customFormat="1" x14ac:dyDescent="0.35">
      <c r="A6" s="11" t="s">
        <v>170</v>
      </c>
      <c r="B6" s="11"/>
      <c r="C6" s="11"/>
      <c r="D6" s="23"/>
      <c r="E6" s="23"/>
      <c r="F6" s="23"/>
      <c r="G6" s="23"/>
      <c r="H6" s="13"/>
      <c r="I6" s="23"/>
    </row>
    <row r="7" spans="1:9" s="19" customFormat="1" x14ac:dyDescent="0.35">
      <c r="A7" s="12" t="s">
        <v>5</v>
      </c>
      <c r="B7" s="12"/>
      <c r="C7" s="12"/>
      <c r="D7" s="23"/>
      <c r="E7" s="23"/>
      <c r="F7" s="23"/>
      <c r="G7" s="23"/>
      <c r="H7" s="13"/>
      <c r="I7" s="23"/>
    </row>
    <row r="8" spans="1:9" s="19" customFormat="1" x14ac:dyDescent="0.35">
      <c r="A8" s="86" t="s">
        <v>6</v>
      </c>
      <c r="B8" s="88" t="s">
        <v>7</v>
      </c>
      <c r="C8" s="88" t="s">
        <v>8</v>
      </c>
      <c r="D8" s="21" t="s">
        <v>9</v>
      </c>
      <c r="E8" s="21" t="s">
        <v>10</v>
      </c>
      <c r="F8" s="21" t="s">
        <v>11</v>
      </c>
      <c r="G8" s="21" t="s">
        <v>39</v>
      </c>
      <c r="H8" s="14" t="s">
        <v>40</v>
      </c>
      <c r="I8" s="21" t="s">
        <v>41</v>
      </c>
    </row>
    <row r="9" spans="1:9" s="19" customFormat="1" ht="36" x14ac:dyDescent="0.35">
      <c r="A9" s="87"/>
      <c r="B9" s="89"/>
      <c r="C9" s="89"/>
      <c r="D9" s="22" t="s">
        <v>12</v>
      </c>
      <c r="E9" s="22" t="s">
        <v>13</v>
      </c>
      <c r="F9" s="22" t="s">
        <v>31</v>
      </c>
      <c r="G9" s="22" t="s">
        <v>32</v>
      </c>
      <c r="H9" s="16" t="s">
        <v>30</v>
      </c>
      <c r="I9" s="22" t="s">
        <v>33</v>
      </c>
    </row>
    <row r="10" spans="1:9" s="19" customFormat="1" x14ac:dyDescent="0.35">
      <c r="A10" s="17">
        <v>1</v>
      </c>
      <c r="B10" s="18" t="s">
        <v>63</v>
      </c>
      <c r="C10" s="18" t="s">
        <v>93</v>
      </c>
      <c r="D10" s="26">
        <v>11575209.83</v>
      </c>
      <c r="E10" s="26">
        <v>518736.25</v>
      </c>
      <c r="F10" s="26">
        <v>12093946.08</v>
      </c>
      <c r="G10" s="26">
        <v>107348372.31</v>
      </c>
      <c r="H10" s="27">
        <v>0.11266073084997669</v>
      </c>
      <c r="I10" s="26">
        <v>9661353.5099999998</v>
      </c>
    </row>
    <row r="11" spans="1:9" s="19" customFormat="1" x14ac:dyDescent="0.35">
      <c r="A11" s="17">
        <v>2</v>
      </c>
      <c r="B11" s="18" t="s">
        <v>110</v>
      </c>
      <c r="C11" s="18" t="s">
        <v>92</v>
      </c>
      <c r="D11" s="26">
        <v>31573851.629999999</v>
      </c>
      <c r="E11" s="26">
        <v>3044067.74</v>
      </c>
      <c r="F11" s="26">
        <v>34617919.369999997</v>
      </c>
      <c r="G11" s="26">
        <v>170075318.53</v>
      </c>
      <c r="H11" s="27">
        <v>0.20354463933515232</v>
      </c>
      <c r="I11" s="26">
        <v>15306778.67</v>
      </c>
    </row>
    <row r="12" spans="1:9" s="19" customFormat="1" x14ac:dyDescent="0.35">
      <c r="A12" s="17">
        <v>3</v>
      </c>
      <c r="B12" s="18" t="s">
        <v>68</v>
      </c>
      <c r="C12" s="18" t="s">
        <v>71</v>
      </c>
      <c r="D12" s="26">
        <v>12524272.49</v>
      </c>
      <c r="E12" s="26">
        <v>216977.93</v>
      </c>
      <c r="F12" s="26">
        <v>12741250.42</v>
      </c>
      <c r="G12" s="26">
        <v>106041054.77</v>
      </c>
      <c r="H12" s="27">
        <v>0.12015393894030389</v>
      </c>
      <c r="I12" s="26">
        <v>9543694.9299999997</v>
      </c>
    </row>
    <row r="13" spans="1:9" s="19" customFormat="1" x14ac:dyDescent="0.35">
      <c r="A13" s="17">
        <v>4</v>
      </c>
      <c r="B13" s="18" t="s">
        <v>15</v>
      </c>
      <c r="C13" s="18" t="s">
        <v>72</v>
      </c>
      <c r="D13" s="26">
        <v>289128410.67000002</v>
      </c>
      <c r="E13" s="26">
        <v>22582336.550000001</v>
      </c>
      <c r="F13" s="26">
        <v>311710747.22000003</v>
      </c>
      <c r="G13" s="26">
        <v>2451786754.2399998</v>
      </c>
      <c r="H13" s="27">
        <v>0.12713615761278699</v>
      </c>
      <c r="I13" s="26">
        <v>220660807.88</v>
      </c>
    </row>
    <row r="14" spans="1:9" s="19" customFormat="1" x14ac:dyDescent="0.35">
      <c r="A14" s="17">
        <v>5</v>
      </c>
      <c r="B14" s="18" t="s">
        <v>16</v>
      </c>
      <c r="C14" s="18" t="s">
        <v>74</v>
      </c>
      <c r="D14" s="26">
        <v>187152692.78</v>
      </c>
      <c r="E14" s="26">
        <v>24014960.210000001</v>
      </c>
      <c r="F14" s="26">
        <v>211167652.99000001</v>
      </c>
      <c r="G14" s="26">
        <v>1243548746.99</v>
      </c>
      <c r="H14" s="27">
        <v>0.1698105148681382</v>
      </c>
      <c r="I14" s="26">
        <v>111919387.23</v>
      </c>
    </row>
    <row r="15" spans="1:9" s="19" customFormat="1" x14ac:dyDescent="0.35">
      <c r="A15" s="17">
        <v>6</v>
      </c>
      <c r="B15" s="18" t="s">
        <v>111</v>
      </c>
      <c r="C15" s="18" t="s">
        <v>91</v>
      </c>
      <c r="D15" s="26">
        <v>22930831.940000001</v>
      </c>
      <c r="E15" s="26">
        <v>-212222.43</v>
      </c>
      <c r="F15" s="26">
        <v>22718609.510000002</v>
      </c>
      <c r="G15" s="26">
        <v>251120205.03</v>
      </c>
      <c r="H15" s="27">
        <v>9.0469062444759996E-2</v>
      </c>
      <c r="I15" s="26">
        <v>22600818.449999999</v>
      </c>
    </row>
    <row r="16" spans="1:9" s="19" customFormat="1" x14ac:dyDescent="0.35">
      <c r="A16" s="17">
        <v>7</v>
      </c>
      <c r="B16" s="18" t="s">
        <v>25</v>
      </c>
      <c r="C16" s="18" t="s">
        <v>90</v>
      </c>
      <c r="D16" s="26">
        <v>32339228.5</v>
      </c>
      <c r="E16" s="26">
        <v>1564569.24</v>
      </c>
      <c r="F16" s="26">
        <v>33903797.740000002</v>
      </c>
      <c r="G16" s="26">
        <v>198068919.65000001</v>
      </c>
      <c r="H16" s="27">
        <v>0.17117172042898049</v>
      </c>
      <c r="I16" s="26">
        <v>17826202.77</v>
      </c>
    </row>
    <row r="17" spans="1:9" s="19" customFormat="1" x14ac:dyDescent="0.35">
      <c r="A17" s="17">
        <v>8</v>
      </c>
      <c r="B17" s="18" t="s">
        <v>112</v>
      </c>
      <c r="C17" s="18" t="s">
        <v>79</v>
      </c>
      <c r="D17" s="26">
        <v>67324270.450000003</v>
      </c>
      <c r="E17" s="26">
        <v>1569217.13</v>
      </c>
      <c r="F17" s="26">
        <v>68893487.579999998</v>
      </c>
      <c r="G17" s="26">
        <v>362378150.75</v>
      </c>
      <c r="H17" s="27">
        <v>0.19011490465805905</v>
      </c>
      <c r="I17" s="26">
        <v>32614033.57</v>
      </c>
    </row>
    <row r="18" spans="1:9" s="19" customFormat="1" x14ac:dyDescent="0.35">
      <c r="A18" s="17">
        <v>9</v>
      </c>
      <c r="B18" s="18" t="s">
        <v>113</v>
      </c>
      <c r="C18" s="18" t="s">
        <v>84</v>
      </c>
      <c r="D18" s="26">
        <v>31274517.920000002</v>
      </c>
      <c r="E18" s="26">
        <v>1702592.35</v>
      </c>
      <c r="F18" s="26">
        <v>32977110.27</v>
      </c>
      <c r="G18" s="26">
        <v>245543090.94</v>
      </c>
      <c r="H18" s="27">
        <v>0.13430274150152391</v>
      </c>
      <c r="I18" s="26">
        <v>22098878.18</v>
      </c>
    </row>
    <row r="19" spans="1:9" s="19" customFormat="1" x14ac:dyDescent="0.35">
      <c r="A19" s="17">
        <v>10</v>
      </c>
      <c r="B19" s="18" t="s">
        <v>26</v>
      </c>
      <c r="C19" s="18" t="s">
        <v>86</v>
      </c>
      <c r="D19" s="26">
        <v>41276125.759999998</v>
      </c>
      <c r="E19" s="26">
        <v>3867244.02</v>
      </c>
      <c r="F19" s="26">
        <v>45143369.780000001</v>
      </c>
      <c r="G19" s="26">
        <v>258126838.13</v>
      </c>
      <c r="H19" s="27">
        <v>0.17488832276039626</v>
      </c>
      <c r="I19" s="26">
        <v>23231415.43</v>
      </c>
    </row>
    <row r="20" spans="1:9" s="19" customFormat="1" x14ac:dyDescent="0.35">
      <c r="A20" s="17">
        <v>11</v>
      </c>
      <c r="B20" s="18" t="s">
        <v>97</v>
      </c>
      <c r="C20" s="18" t="s">
        <v>98</v>
      </c>
      <c r="D20" s="26">
        <v>11737836.050000001</v>
      </c>
      <c r="E20" s="26">
        <v>679680.74</v>
      </c>
      <c r="F20" s="26">
        <v>12417516.789999999</v>
      </c>
      <c r="G20" s="26">
        <v>101916248.70999999</v>
      </c>
      <c r="H20" s="27">
        <v>0.12184040275396828</v>
      </c>
      <c r="I20" s="26">
        <v>9172462.3800000008</v>
      </c>
    </row>
    <row r="21" spans="1:9" s="19" customFormat="1" x14ac:dyDescent="0.35">
      <c r="A21" s="17">
        <v>12</v>
      </c>
      <c r="B21" s="18" t="s">
        <v>21</v>
      </c>
      <c r="C21" s="18" t="s">
        <v>78</v>
      </c>
      <c r="D21" s="26">
        <v>99865970.840000004</v>
      </c>
      <c r="E21" s="26">
        <v>10607731.359999999</v>
      </c>
      <c r="F21" s="26">
        <v>110473702.2</v>
      </c>
      <c r="G21" s="26">
        <v>391393686.97000003</v>
      </c>
      <c r="H21" s="27">
        <v>0.28225724092598281</v>
      </c>
      <c r="I21" s="26">
        <v>35225431.829999998</v>
      </c>
    </row>
    <row r="22" spans="1:9" s="19" customFormat="1" x14ac:dyDescent="0.35">
      <c r="A22" s="17">
        <v>13</v>
      </c>
      <c r="B22" s="18" t="s">
        <v>99</v>
      </c>
      <c r="C22" s="18" t="s">
        <v>100</v>
      </c>
      <c r="D22" s="26">
        <v>15306500.35</v>
      </c>
      <c r="E22" s="26">
        <v>651521.73</v>
      </c>
      <c r="F22" s="26">
        <v>15958022.08</v>
      </c>
      <c r="G22" s="26">
        <v>95768675.75</v>
      </c>
      <c r="H22" s="27">
        <v>0.16663091511944603</v>
      </c>
      <c r="I22" s="26">
        <v>8619180.8200000003</v>
      </c>
    </row>
    <row r="23" spans="1:9" s="19" customFormat="1" x14ac:dyDescent="0.35">
      <c r="A23" s="17">
        <v>14</v>
      </c>
      <c r="B23" s="18" t="s">
        <v>114</v>
      </c>
      <c r="C23" s="18" t="s">
        <v>95</v>
      </c>
      <c r="D23" s="26">
        <v>75441546.090000004</v>
      </c>
      <c r="E23" s="26">
        <v>5238674.46</v>
      </c>
      <c r="F23" s="26">
        <v>80680220.549999997</v>
      </c>
      <c r="G23" s="26">
        <v>396175146.74000001</v>
      </c>
      <c r="H23" s="27">
        <v>0.20364785932154508</v>
      </c>
      <c r="I23" s="26">
        <v>35655763.210000001</v>
      </c>
    </row>
    <row r="24" spans="1:9" s="19" customFormat="1" x14ac:dyDescent="0.35">
      <c r="A24" s="17">
        <v>15</v>
      </c>
      <c r="B24" s="18" t="s">
        <v>50</v>
      </c>
      <c r="C24" s="18" t="s">
        <v>82</v>
      </c>
      <c r="D24" s="26">
        <v>50167559.329999998</v>
      </c>
      <c r="E24" s="26">
        <v>3249373.2</v>
      </c>
      <c r="F24" s="26">
        <v>53416932.530000001</v>
      </c>
      <c r="G24" s="26">
        <v>456179666.25999999</v>
      </c>
      <c r="H24" s="27">
        <v>0.11709625939257665</v>
      </c>
      <c r="I24" s="26">
        <v>41056169.960000001</v>
      </c>
    </row>
    <row r="25" spans="1:9" s="19" customFormat="1" x14ac:dyDescent="0.35">
      <c r="A25" s="17">
        <v>16</v>
      </c>
      <c r="B25" s="18" t="s">
        <v>115</v>
      </c>
      <c r="C25" s="18" t="s">
        <v>58</v>
      </c>
      <c r="D25" s="26">
        <v>18534093.300000001</v>
      </c>
      <c r="E25" s="26">
        <v>566076.27</v>
      </c>
      <c r="F25" s="26">
        <v>19100169.57</v>
      </c>
      <c r="G25" s="26">
        <v>122132851.79000001</v>
      </c>
      <c r="H25" s="27">
        <v>0.15638846788611452</v>
      </c>
      <c r="I25" s="26">
        <v>10991956.66</v>
      </c>
    </row>
    <row r="26" spans="1:9" s="19" customFormat="1" x14ac:dyDescent="0.35">
      <c r="A26" s="17">
        <v>17</v>
      </c>
      <c r="B26" s="18" t="s">
        <v>23</v>
      </c>
      <c r="C26" s="18" t="s">
        <v>89</v>
      </c>
      <c r="D26" s="26">
        <v>29790083.27</v>
      </c>
      <c r="E26" s="26">
        <v>2094851.15</v>
      </c>
      <c r="F26" s="26">
        <v>31884934.420000002</v>
      </c>
      <c r="G26" s="26">
        <v>172331833.81</v>
      </c>
      <c r="H26" s="27">
        <v>0.18502057173693115</v>
      </c>
      <c r="I26" s="26">
        <v>15509865.039999999</v>
      </c>
    </row>
    <row r="27" spans="1:9" s="19" customFormat="1" x14ac:dyDescent="0.35">
      <c r="A27" s="17">
        <v>18</v>
      </c>
      <c r="B27" s="18" t="s">
        <v>116</v>
      </c>
      <c r="C27" s="18" t="s">
        <v>83</v>
      </c>
      <c r="D27" s="26">
        <v>48386956.829999998</v>
      </c>
      <c r="E27" s="26">
        <v>3577959.7</v>
      </c>
      <c r="F27" s="26">
        <v>51964916.530000001</v>
      </c>
      <c r="G27" s="26">
        <v>371755993</v>
      </c>
      <c r="H27" s="27">
        <v>0.13978232364367021</v>
      </c>
      <c r="I27" s="26">
        <v>33458039.370000001</v>
      </c>
    </row>
    <row r="28" spans="1:9" s="19" customFormat="1" x14ac:dyDescent="0.35">
      <c r="A28" s="17">
        <v>19</v>
      </c>
      <c r="B28" s="18" t="s">
        <v>28</v>
      </c>
      <c r="C28" s="18" t="s">
        <v>88</v>
      </c>
      <c r="D28" s="26">
        <v>26845470.120000001</v>
      </c>
      <c r="E28" s="26">
        <v>2991596.48</v>
      </c>
      <c r="F28" s="26">
        <v>29837066.600000001</v>
      </c>
      <c r="G28" s="26">
        <v>231944882.40000001</v>
      </c>
      <c r="H28" s="27">
        <v>0.1286386071176365</v>
      </c>
      <c r="I28" s="26">
        <v>20875039.420000002</v>
      </c>
    </row>
    <row r="29" spans="1:9" s="19" customFormat="1" x14ac:dyDescent="0.35">
      <c r="A29" s="17">
        <v>20</v>
      </c>
      <c r="B29" s="18" t="s">
        <v>69</v>
      </c>
      <c r="C29" s="18" t="s">
        <v>67</v>
      </c>
      <c r="D29" s="26">
        <v>12828412.609999999</v>
      </c>
      <c r="E29" s="26">
        <v>792734.36</v>
      </c>
      <c r="F29" s="26">
        <v>13621146.970000001</v>
      </c>
      <c r="G29" s="26">
        <v>111434361.22</v>
      </c>
      <c r="H29" s="27">
        <v>0.12223471127642904</v>
      </c>
      <c r="I29" s="26">
        <v>10029092.51</v>
      </c>
    </row>
    <row r="30" spans="1:9" s="19" customFormat="1" x14ac:dyDescent="0.35">
      <c r="A30" s="17">
        <v>21</v>
      </c>
      <c r="B30" s="18" t="s">
        <v>117</v>
      </c>
      <c r="C30" s="18" t="s">
        <v>81</v>
      </c>
      <c r="D30" s="26">
        <v>66805348.689999998</v>
      </c>
      <c r="E30" s="26">
        <v>5132362.32</v>
      </c>
      <c r="F30" s="26">
        <v>71937711.010000005</v>
      </c>
      <c r="G30" s="26">
        <v>306009689.44999999</v>
      </c>
      <c r="H30" s="27">
        <v>0.23508311498010315</v>
      </c>
      <c r="I30" s="26">
        <v>27540872.050000001</v>
      </c>
    </row>
    <row r="31" spans="1:9" s="19" customFormat="1" x14ac:dyDescent="0.35">
      <c r="A31" s="17">
        <v>22</v>
      </c>
      <c r="B31" s="18" t="s">
        <v>118</v>
      </c>
      <c r="C31" s="18" t="s">
        <v>101</v>
      </c>
      <c r="D31" s="26">
        <v>14511708.710000001</v>
      </c>
      <c r="E31" s="26">
        <v>1861289.71</v>
      </c>
      <c r="F31" s="26">
        <v>16372998.42</v>
      </c>
      <c r="G31" s="26">
        <v>80958952.25</v>
      </c>
      <c r="H31" s="27">
        <v>0.20223826970290368</v>
      </c>
      <c r="I31" s="26">
        <v>7286305.7000000002</v>
      </c>
    </row>
    <row r="32" spans="1:9" s="19" customFormat="1" x14ac:dyDescent="0.35">
      <c r="A32" s="17">
        <v>23</v>
      </c>
      <c r="B32" s="18" t="s">
        <v>102</v>
      </c>
      <c r="C32" s="18" t="s">
        <v>103</v>
      </c>
      <c r="D32" s="26">
        <v>16029919.35</v>
      </c>
      <c r="E32" s="26">
        <v>1088063.26</v>
      </c>
      <c r="F32" s="26">
        <v>17117982.609999999</v>
      </c>
      <c r="G32" s="26">
        <v>91112872.310000002</v>
      </c>
      <c r="H32" s="27">
        <v>0.1878766652395529</v>
      </c>
      <c r="I32" s="26">
        <v>8200158.5099999998</v>
      </c>
    </row>
    <row r="33" spans="1:9" s="19" customFormat="1" x14ac:dyDescent="0.35">
      <c r="A33" s="17">
        <v>24</v>
      </c>
      <c r="B33" s="18" t="s">
        <v>70</v>
      </c>
      <c r="C33" s="18" t="s">
        <v>66</v>
      </c>
      <c r="D33" s="26">
        <v>20847271.25</v>
      </c>
      <c r="E33" s="26">
        <v>2430098.94</v>
      </c>
      <c r="F33" s="26">
        <v>23277370.190000001</v>
      </c>
      <c r="G33" s="26">
        <v>101901418.86</v>
      </c>
      <c r="H33" s="27">
        <v>0.22843028537198526</v>
      </c>
      <c r="I33" s="26">
        <v>9171127.6999999993</v>
      </c>
    </row>
    <row r="34" spans="1:9" s="19" customFormat="1" x14ac:dyDescent="0.35">
      <c r="A34" s="17">
        <v>25</v>
      </c>
      <c r="B34" s="18" t="s">
        <v>52</v>
      </c>
      <c r="C34" s="18" t="s">
        <v>53</v>
      </c>
      <c r="D34" s="26">
        <v>15483399.529999999</v>
      </c>
      <c r="E34" s="26">
        <v>185401.13</v>
      </c>
      <c r="F34" s="26">
        <v>15668800.66</v>
      </c>
      <c r="G34" s="26">
        <v>92458198.549999997</v>
      </c>
      <c r="H34" s="27">
        <v>0.16946902390193716</v>
      </c>
      <c r="I34" s="26">
        <v>8321237.8700000001</v>
      </c>
    </row>
    <row r="35" spans="1:9" s="19" customFormat="1" x14ac:dyDescent="0.35">
      <c r="A35" s="17">
        <v>26</v>
      </c>
      <c r="B35" s="18" t="s">
        <v>62</v>
      </c>
      <c r="C35" s="18" t="s">
        <v>61</v>
      </c>
      <c r="D35" s="26">
        <v>18107899.390000001</v>
      </c>
      <c r="E35" s="26">
        <v>1122529.04</v>
      </c>
      <c r="F35" s="26">
        <v>19230428.43</v>
      </c>
      <c r="G35" s="26">
        <v>116854098.34</v>
      </c>
      <c r="H35" s="27">
        <v>0.16456785601175003</v>
      </c>
      <c r="I35" s="26">
        <v>10516868.85</v>
      </c>
    </row>
    <row r="36" spans="1:9" s="19" customFormat="1" x14ac:dyDescent="0.35">
      <c r="A36" s="17">
        <v>27</v>
      </c>
      <c r="B36" s="18" t="s">
        <v>136</v>
      </c>
      <c r="C36" s="18" t="s">
        <v>133</v>
      </c>
      <c r="D36" s="26">
        <v>8503751.3699999992</v>
      </c>
      <c r="E36" s="26">
        <v>1548074.42</v>
      </c>
      <c r="F36" s="26">
        <v>10051825.789999999</v>
      </c>
      <c r="G36" s="26">
        <v>77843876.420000002</v>
      </c>
      <c r="H36" s="27">
        <v>0.1291280220394759</v>
      </c>
      <c r="I36" s="26">
        <v>7005948.8799999999</v>
      </c>
    </row>
    <row r="37" spans="1:9" s="19" customFormat="1" x14ac:dyDescent="0.35">
      <c r="A37" s="17">
        <v>28</v>
      </c>
      <c r="B37" s="18" t="s">
        <v>42</v>
      </c>
      <c r="C37" s="18" t="s">
        <v>87</v>
      </c>
      <c r="D37" s="26">
        <v>40853793.009999998</v>
      </c>
      <c r="E37" s="26">
        <v>3592067.46</v>
      </c>
      <c r="F37" s="26">
        <v>44445860.469999999</v>
      </c>
      <c r="G37" s="26">
        <v>224294747.59</v>
      </c>
      <c r="H37" s="27">
        <v>0.1981582758738733</v>
      </c>
      <c r="I37" s="26">
        <v>20186527.280000001</v>
      </c>
    </row>
    <row r="38" spans="1:9" s="19" customFormat="1" x14ac:dyDescent="0.35">
      <c r="A38" s="17">
        <v>29</v>
      </c>
      <c r="B38" s="18" t="s">
        <v>24</v>
      </c>
      <c r="C38" s="18" t="s">
        <v>80</v>
      </c>
      <c r="D38" s="26">
        <v>43482125.229999997</v>
      </c>
      <c r="E38" s="26">
        <v>4552439.6500000004</v>
      </c>
      <c r="F38" s="26">
        <v>48034564.880000003</v>
      </c>
      <c r="G38" s="26">
        <v>328232297.49000001</v>
      </c>
      <c r="H38" s="27">
        <v>0.14634320037157048</v>
      </c>
      <c r="I38" s="26">
        <v>29540906.77</v>
      </c>
    </row>
    <row r="39" spans="1:9" s="19" customFormat="1" x14ac:dyDescent="0.35">
      <c r="A39" s="17">
        <v>30</v>
      </c>
      <c r="B39" s="18" t="s">
        <v>96</v>
      </c>
      <c r="C39" s="18" t="s">
        <v>94</v>
      </c>
      <c r="D39" s="26">
        <v>60076198.75</v>
      </c>
      <c r="E39" s="26">
        <v>3852179.51</v>
      </c>
      <c r="F39" s="26">
        <v>63928378.259999998</v>
      </c>
      <c r="G39" s="26">
        <v>490152280.44</v>
      </c>
      <c r="H39" s="27">
        <v>0.13042554489925612</v>
      </c>
      <c r="I39" s="26">
        <v>44113705.240000002</v>
      </c>
    </row>
    <row r="40" spans="1:9" s="19" customFormat="1" x14ac:dyDescent="0.35">
      <c r="A40" s="17">
        <v>31</v>
      </c>
      <c r="B40" s="18" t="s">
        <v>19</v>
      </c>
      <c r="C40" s="18" t="s">
        <v>76</v>
      </c>
      <c r="D40" s="26">
        <v>112225655.89</v>
      </c>
      <c r="E40" s="26">
        <v>-19611087.699999999</v>
      </c>
      <c r="F40" s="26">
        <v>92614568.189999998</v>
      </c>
      <c r="G40" s="26">
        <v>894923436.99000001</v>
      </c>
      <c r="H40" s="27">
        <v>0.10348881743616117</v>
      </c>
      <c r="I40" s="26">
        <v>80543109.329999998</v>
      </c>
    </row>
    <row r="41" spans="1:9" s="19" customFormat="1" x14ac:dyDescent="0.35">
      <c r="A41" s="17">
        <v>32</v>
      </c>
      <c r="B41" s="18" t="s">
        <v>22</v>
      </c>
      <c r="C41" s="18" t="s">
        <v>75</v>
      </c>
      <c r="D41" s="26">
        <v>163316434.16</v>
      </c>
      <c r="E41" s="26">
        <v>9437193.1699999999</v>
      </c>
      <c r="F41" s="26">
        <v>172753627.33000001</v>
      </c>
      <c r="G41" s="26">
        <v>968396226.11000001</v>
      </c>
      <c r="H41" s="27">
        <v>0.17839147104480449</v>
      </c>
      <c r="I41" s="26">
        <v>87155660.349999994</v>
      </c>
    </row>
    <row r="42" spans="1:9" s="19" customFormat="1" x14ac:dyDescent="0.35">
      <c r="A42" s="17">
        <v>33</v>
      </c>
      <c r="B42" s="18" t="s">
        <v>14</v>
      </c>
      <c r="C42" s="18" t="s">
        <v>43</v>
      </c>
      <c r="D42" s="26">
        <v>106797364.45</v>
      </c>
      <c r="E42" s="26">
        <v>6967880.6500000004</v>
      </c>
      <c r="F42" s="26">
        <v>113765245.09999999</v>
      </c>
      <c r="G42" s="26">
        <v>775908181.63999999</v>
      </c>
      <c r="H42" s="27">
        <v>0.14662204599974682</v>
      </c>
      <c r="I42" s="26">
        <v>69831736.349999994</v>
      </c>
    </row>
    <row r="43" spans="1:9" s="19" customFormat="1" x14ac:dyDescent="0.35">
      <c r="A43" s="17">
        <v>34</v>
      </c>
      <c r="B43" s="18" t="s">
        <v>27</v>
      </c>
      <c r="C43" s="18" t="s">
        <v>73</v>
      </c>
      <c r="D43" s="26">
        <v>141999334.22999999</v>
      </c>
      <c r="E43" s="26">
        <v>-22954969.68</v>
      </c>
      <c r="F43" s="26">
        <v>119044364.55</v>
      </c>
      <c r="G43" s="26">
        <v>1294444157.21</v>
      </c>
      <c r="H43" s="27">
        <v>9.1965623921996045E-2</v>
      </c>
      <c r="I43" s="26">
        <v>116499974.15000001</v>
      </c>
    </row>
    <row r="44" spans="1:9" s="19" customFormat="1" x14ac:dyDescent="0.35">
      <c r="A44" s="17">
        <v>35</v>
      </c>
      <c r="B44" s="18" t="s">
        <v>124</v>
      </c>
      <c r="C44" s="18" t="s">
        <v>125</v>
      </c>
      <c r="D44" s="26">
        <v>56301682.079999998</v>
      </c>
      <c r="E44" s="26">
        <v>3788086.62</v>
      </c>
      <c r="F44" s="26">
        <v>60089768.700000003</v>
      </c>
      <c r="G44" s="26">
        <v>225153623.66999999</v>
      </c>
      <c r="H44" s="27">
        <v>0.26688341817705558</v>
      </c>
      <c r="I44" s="26">
        <v>20263826.129999999</v>
      </c>
    </row>
    <row r="45" spans="1:9" s="19" customFormat="1" x14ac:dyDescent="0.35">
      <c r="A45" s="17">
        <v>36</v>
      </c>
      <c r="B45" s="18" t="s">
        <v>137</v>
      </c>
      <c r="C45" s="18" t="s">
        <v>134</v>
      </c>
      <c r="D45" s="26">
        <v>7206395.9500000002</v>
      </c>
      <c r="E45" s="26">
        <v>47486.02</v>
      </c>
      <c r="F45" s="26">
        <v>7253881.9699999997</v>
      </c>
      <c r="G45" s="26">
        <v>70566648.379999995</v>
      </c>
      <c r="H45" s="27">
        <v>0.10279476404969654</v>
      </c>
      <c r="I45" s="26">
        <v>6350998.3499999996</v>
      </c>
    </row>
    <row r="46" spans="1:9" s="19" customFormat="1" x14ac:dyDescent="0.35">
      <c r="A46" s="17">
        <v>37</v>
      </c>
      <c r="B46" s="18" t="s">
        <v>20</v>
      </c>
      <c r="C46" s="18" t="s">
        <v>77</v>
      </c>
      <c r="D46" s="26">
        <v>77120812.370000005</v>
      </c>
      <c r="E46" s="26">
        <v>4017921.64</v>
      </c>
      <c r="F46" s="26">
        <v>81138734.010000005</v>
      </c>
      <c r="G46" s="26">
        <v>541550930.01999998</v>
      </c>
      <c r="H46" s="27">
        <v>0.14982659896273001</v>
      </c>
      <c r="I46" s="26">
        <v>48739583.700000003</v>
      </c>
    </row>
    <row r="47" spans="1:9" s="19" customFormat="1" x14ac:dyDescent="0.35">
      <c r="A47" s="17">
        <v>38</v>
      </c>
      <c r="B47" s="18" t="s">
        <v>18</v>
      </c>
      <c r="C47" s="18" t="s">
        <v>44</v>
      </c>
      <c r="D47" s="26">
        <v>89603790.739999995</v>
      </c>
      <c r="E47" s="26">
        <v>10457930.5</v>
      </c>
      <c r="F47" s="26">
        <v>100061721.23999999</v>
      </c>
      <c r="G47" s="26">
        <v>465481755.26999998</v>
      </c>
      <c r="H47" s="27">
        <v>0.21496378774708319</v>
      </c>
      <c r="I47" s="26">
        <v>41893357.969999999</v>
      </c>
    </row>
    <row r="48" spans="1:9" s="19" customFormat="1" x14ac:dyDescent="0.35">
      <c r="A48" s="17">
        <v>39</v>
      </c>
      <c r="B48" s="18" t="s">
        <v>119</v>
      </c>
      <c r="C48" s="18" t="s">
        <v>46</v>
      </c>
      <c r="D48" s="26">
        <v>40610971.75</v>
      </c>
      <c r="E48" s="26">
        <v>3837838.84</v>
      </c>
      <c r="F48" s="26">
        <v>44448810.590000004</v>
      </c>
      <c r="G48" s="26">
        <v>210513553.81999999</v>
      </c>
      <c r="H48" s="27">
        <v>0.21114464975497987</v>
      </c>
      <c r="I48" s="26">
        <v>18946219.84</v>
      </c>
    </row>
    <row r="49" spans="1:9" s="19" customFormat="1" x14ac:dyDescent="0.35">
      <c r="A49" s="17">
        <v>40</v>
      </c>
      <c r="B49" s="18" t="s">
        <v>120</v>
      </c>
      <c r="C49" s="18" t="s">
        <v>47</v>
      </c>
      <c r="D49" s="26">
        <v>19456212.199999999</v>
      </c>
      <c r="E49" s="26">
        <v>-6058608.9900000002</v>
      </c>
      <c r="F49" s="26">
        <v>13397603.210000001</v>
      </c>
      <c r="G49" s="26">
        <v>158352979.41999999</v>
      </c>
      <c r="H49" s="27">
        <v>8.4605943374551268E-2</v>
      </c>
      <c r="I49" s="26">
        <v>14251768.15</v>
      </c>
    </row>
    <row r="50" spans="1:9" s="19" customFormat="1" x14ac:dyDescent="0.35">
      <c r="A50" s="17">
        <v>41</v>
      </c>
      <c r="B50" s="18" t="s">
        <v>17</v>
      </c>
      <c r="C50" s="18" t="s">
        <v>45</v>
      </c>
      <c r="D50" s="26">
        <v>67621614.269999996</v>
      </c>
      <c r="E50" s="26">
        <v>1521027.8</v>
      </c>
      <c r="F50" s="26">
        <v>69142642.069999993</v>
      </c>
      <c r="G50" s="26">
        <v>460285181.94</v>
      </c>
      <c r="H50" s="27">
        <v>0.15021696283721123</v>
      </c>
      <c r="I50" s="26">
        <v>41425666.369999997</v>
      </c>
    </row>
    <row r="51" spans="1:9" s="19" customFormat="1" x14ac:dyDescent="0.35">
      <c r="A51" s="17">
        <v>42</v>
      </c>
      <c r="B51" s="18" t="s">
        <v>104</v>
      </c>
      <c r="C51" s="18" t="s">
        <v>105</v>
      </c>
      <c r="D51" s="26">
        <v>12671473.380000001</v>
      </c>
      <c r="E51" s="26">
        <v>545778.14</v>
      </c>
      <c r="F51" s="26">
        <v>13217251.52</v>
      </c>
      <c r="G51" s="26">
        <v>133717467.56999999</v>
      </c>
      <c r="H51" s="27">
        <v>9.884461439625214E-2</v>
      </c>
      <c r="I51" s="26">
        <v>12034572.08</v>
      </c>
    </row>
    <row r="52" spans="1:9" s="19" customFormat="1" x14ac:dyDescent="0.35">
      <c r="A52" s="17">
        <v>43</v>
      </c>
      <c r="B52" s="18" t="s">
        <v>121</v>
      </c>
      <c r="C52" s="18" t="s">
        <v>51</v>
      </c>
      <c r="D52" s="26">
        <v>34278136.590000004</v>
      </c>
      <c r="E52" s="26">
        <v>4221458.07</v>
      </c>
      <c r="F52" s="26">
        <v>38499594.659999996</v>
      </c>
      <c r="G52" s="26">
        <v>254684603.88999999</v>
      </c>
      <c r="H52" s="27">
        <v>0.1511657715934342</v>
      </c>
      <c r="I52" s="26">
        <v>22921614.350000001</v>
      </c>
    </row>
    <row r="53" spans="1:9" s="19" customFormat="1" x14ac:dyDescent="0.35">
      <c r="A53" s="17">
        <v>44</v>
      </c>
      <c r="B53" s="18" t="s">
        <v>56</v>
      </c>
      <c r="C53" s="18" t="s">
        <v>57</v>
      </c>
      <c r="D53" s="26">
        <v>24469904.039999999</v>
      </c>
      <c r="E53" s="26">
        <v>762249.59</v>
      </c>
      <c r="F53" s="26">
        <v>25232153.629999999</v>
      </c>
      <c r="G53" s="26">
        <v>253158356.47999999</v>
      </c>
      <c r="H53" s="27">
        <v>9.9669447933050506E-2</v>
      </c>
      <c r="I53" s="26">
        <v>22784252.079999998</v>
      </c>
    </row>
    <row r="54" spans="1:9" s="19" customFormat="1" x14ac:dyDescent="0.35">
      <c r="A54" s="17">
        <v>45</v>
      </c>
      <c r="B54" s="53" t="s">
        <v>122</v>
      </c>
      <c r="C54" s="46" t="s">
        <v>85</v>
      </c>
      <c r="D54" s="26">
        <v>40578601.170000002</v>
      </c>
      <c r="E54" s="26">
        <v>2015322.89</v>
      </c>
      <c r="F54" s="26">
        <v>42593924.060000002</v>
      </c>
      <c r="G54" s="26">
        <v>373702174.73000002</v>
      </c>
      <c r="H54" s="27">
        <v>0.11397826114010209</v>
      </c>
      <c r="I54" s="26">
        <v>33633195.729999997</v>
      </c>
    </row>
    <row r="55" spans="1:9" s="19" customFormat="1" x14ac:dyDescent="0.35">
      <c r="A55" s="90" t="s">
        <v>29</v>
      </c>
      <c r="B55" s="91"/>
      <c r="C55" s="92"/>
      <c r="D55" s="28">
        <f>SUM(D10:D54)</f>
        <v>2414963639.3099999</v>
      </c>
      <c r="E55" s="28">
        <f t="shared" ref="E55:I55" si="0">SUM(E10:E54)</f>
        <v>113678691.44000004</v>
      </c>
      <c r="F55" s="28">
        <f t="shared" si="0"/>
        <v>2528642330.7500005</v>
      </c>
      <c r="G55" s="28">
        <f t="shared" si="0"/>
        <v>16835728506.829998</v>
      </c>
      <c r="H55" s="20" t="s">
        <v>49</v>
      </c>
      <c r="I55" s="28">
        <f t="shared" si="0"/>
        <v>1515215565.5999999</v>
      </c>
    </row>
  </sheetData>
  <mergeCells count="4">
    <mergeCell ref="A8:A9"/>
    <mergeCell ref="B8:B9"/>
    <mergeCell ref="C8:C9"/>
    <mergeCell ref="A55:C55"/>
  </mergeCells>
  <hyperlinks>
    <hyperlink ref="F1" location="ÍNDICE!A1" display="Menú Principal"/>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zoomScale="70" zoomScaleNormal="70" workbookViewId="0"/>
  </sheetViews>
  <sheetFormatPr baseColWidth="10" defaultRowHeight="14.5" x14ac:dyDescent="0.35"/>
  <cols>
    <col min="1" max="1" width="10.90625" style="19"/>
    <col min="2" max="2" width="13.81640625" style="19" bestFit="1" customWidth="1"/>
    <col min="3" max="3" width="85.54296875" style="19" customWidth="1"/>
    <col min="4" max="6" width="15.81640625" style="19" customWidth="1"/>
    <col min="7" max="7" width="14.08984375" style="19" customWidth="1"/>
    <col min="8" max="10" width="15.81640625" style="19" customWidth="1"/>
    <col min="11" max="16384" width="10.90625" style="19"/>
  </cols>
  <sheetData>
    <row r="1" spans="1:9" x14ac:dyDescent="0.35">
      <c r="A1" s="7"/>
      <c r="B1" s="7"/>
      <c r="C1" s="15"/>
      <c r="D1" s="23"/>
      <c r="E1" s="23"/>
      <c r="F1" s="15" t="s">
        <v>4</v>
      </c>
      <c r="G1" s="23"/>
      <c r="H1" s="13"/>
      <c r="I1" s="23"/>
    </row>
    <row r="2" spans="1:9" x14ac:dyDescent="0.35">
      <c r="A2" s="7"/>
      <c r="B2" s="7"/>
      <c r="C2" s="7"/>
      <c r="D2" s="23"/>
      <c r="E2" s="23"/>
      <c r="F2" s="23"/>
      <c r="G2" s="23"/>
      <c r="H2" s="13"/>
      <c r="I2" s="23"/>
    </row>
    <row r="3" spans="1:9" x14ac:dyDescent="0.35">
      <c r="A3" s="7"/>
      <c r="B3" s="7"/>
      <c r="C3" s="7"/>
      <c r="D3" s="24"/>
      <c r="E3" s="25"/>
      <c r="F3" s="23"/>
      <c r="G3" s="23"/>
      <c r="H3" s="13"/>
      <c r="I3" s="23"/>
    </row>
    <row r="4" spans="1:9" x14ac:dyDescent="0.35">
      <c r="A4" s="7"/>
      <c r="B4" s="7"/>
      <c r="C4" s="7"/>
      <c r="D4" s="25"/>
      <c r="E4" s="25"/>
      <c r="F4" s="23"/>
      <c r="G4" s="23"/>
      <c r="H4" s="13"/>
      <c r="I4" s="23"/>
    </row>
    <row r="5" spans="1:9" x14ac:dyDescent="0.35">
      <c r="A5" s="11" t="s">
        <v>64</v>
      </c>
      <c r="B5" s="11"/>
      <c r="C5" s="11"/>
      <c r="D5" s="23"/>
      <c r="E5" s="23"/>
      <c r="F5" s="23"/>
      <c r="G5" s="23"/>
      <c r="H5" s="13"/>
      <c r="I5" s="23"/>
    </row>
    <row r="6" spans="1:9" x14ac:dyDescent="0.35">
      <c r="A6" s="11" t="s">
        <v>171</v>
      </c>
      <c r="B6" s="11"/>
      <c r="C6" s="11"/>
      <c r="D6" s="23"/>
      <c r="E6" s="23"/>
      <c r="F6" s="23"/>
      <c r="G6" s="23"/>
      <c r="H6" s="13"/>
      <c r="I6" s="23"/>
    </row>
    <row r="7" spans="1:9" x14ac:dyDescent="0.35">
      <c r="A7" s="12" t="s">
        <v>5</v>
      </c>
      <c r="B7" s="12"/>
      <c r="C7" s="12"/>
      <c r="D7" s="23"/>
      <c r="E7" s="23"/>
      <c r="F7" s="23"/>
      <c r="G7" s="23"/>
      <c r="H7" s="13"/>
      <c r="I7" s="23"/>
    </row>
    <row r="8" spans="1:9" x14ac:dyDescent="0.35">
      <c r="A8" s="86" t="s">
        <v>6</v>
      </c>
      <c r="B8" s="88" t="s">
        <v>7</v>
      </c>
      <c r="C8" s="88" t="s">
        <v>8</v>
      </c>
      <c r="D8" s="21" t="s">
        <v>9</v>
      </c>
      <c r="E8" s="21" t="s">
        <v>10</v>
      </c>
      <c r="F8" s="21" t="s">
        <v>11</v>
      </c>
      <c r="G8" s="21" t="s">
        <v>39</v>
      </c>
      <c r="H8" s="14" t="s">
        <v>40</v>
      </c>
      <c r="I8" s="21" t="s">
        <v>41</v>
      </c>
    </row>
    <row r="9" spans="1:9" ht="36" x14ac:dyDescent="0.35">
      <c r="A9" s="87"/>
      <c r="B9" s="89"/>
      <c r="C9" s="89"/>
      <c r="D9" s="22" t="s">
        <v>12</v>
      </c>
      <c r="E9" s="22" t="s">
        <v>13</v>
      </c>
      <c r="F9" s="22" t="s">
        <v>31</v>
      </c>
      <c r="G9" s="22" t="s">
        <v>32</v>
      </c>
      <c r="H9" s="16" t="s">
        <v>30</v>
      </c>
      <c r="I9" s="22" t="s">
        <v>33</v>
      </c>
    </row>
    <row r="10" spans="1:9" x14ac:dyDescent="0.35">
      <c r="A10" s="17">
        <v>1</v>
      </c>
      <c r="B10" s="18" t="s">
        <v>63</v>
      </c>
      <c r="C10" s="18" t="s">
        <v>93</v>
      </c>
      <c r="D10" s="26">
        <v>11678513.949999999</v>
      </c>
      <c r="E10" s="26">
        <v>602870.05000000005</v>
      </c>
      <c r="F10" s="26">
        <v>12281384</v>
      </c>
      <c r="G10" s="26">
        <v>107014439.47</v>
      </c>
      <c r="H10" s="27">
        <v>0.11476380253753433</v>
      </c>
      <c r="I10" s="26">
        <v>9631299.5500000007</v>
      </c>
    </row>
    <row r="11" spans="1:9" x14ac:dyDescent="0.35">
      <c r="A11" s="17">
        <v>2</v>
      </c>
      <c r="B11" s="18" t="s">
        <v>110</v>
      </c>
      <c r="C11" s="18" t="s">
        <v>92</v>
      </c>
      <c r="D11" s="26">
        <v>31800111.809999999</v>
      </c>
      <c r="E11" s="26">
        <v>4078636.15</v>
      </c>
      <c r="F11" s="26">
        <v>35878747.960000001</v>
      </c>
      <c r="G11" s="26">
        <v>170500202.13</v>
      </c>
      <c r="H11" s="27">
        <v>0.2104322898845821</v>
      </c>
      <c r="I11" s="26">
        <v>15345018.189999999</v>
      </c>
    </row>
    <row r="12" spans="1:9" x14ac:dyDescent="0.35">
      <c r="A12" s="17">
        <v>3</v>
      </c>
      <c r="B12" s="18" t="s">
        <v>68</v>
      </c>
      <c r="C12" s="18" t="s">
        <v>71</v>
      </c>
      <c r="D12" s="26">
        <v>12608475.630000001</v>
      </c>
      <c r="E12" s="26">
        <v>391293.52</v>
      </c>
      <c r="F12" s="26">
        <v>12999769.15</v>
      </c>
      <c r="G12" s="26">
        <v>106604867.55</v>
      </c>
      <c r="H12" s="27">
        <v>0.12194348577847842</v>
      </c>
      <c r="I12" s="26">
        <v>9594438.0800000001</v>
      </c>
    </row>
    <row r="13" spans="1:9" x14ac:dyDescent="0.35">
      <c r="A13" s="17">
        <v>4</v>
      </c>
      <c r="B13" s="18" t="s">
        <v>15</v>
      </c>
      <c r="C13" s="18" t="s">
        <v>72</v>
      </c>
      <c r="D13" s="26">
        <v>289404690.67000002</v>
      </c>
      <c r="E13" s="26">
        <v>42087678.130000003</v>
      </c>
      <c r="F13" s="26">
        <v>331492368.80000001</v>
      </c>
      <c r="G13" s="26">
        <v>2469829841.3200002</v>
      </c>
      <c r="H13" s="27">
        <v>0.13421668296907205</v>
      </c>
      <c r="I13" s="26">
        <v>222284685.72</v>
      </c>
    </row>
    <row r="14" spans="1:9" x14ac:dyDescent="0.35">
      <c r="A14" s="17">
        <v>5</v>
      </c>
      <c r="B14" s="18" t="s">
        <v>16</v>
      </c>
      <c r="C14" s="18" t="s">
        <v>74</v>
      </c>
      <c r="D14" s="26">
        <v>188252022.59</v>
      </c>
      <c r="E14" s="26">
        <v>28179806.170000002</v>
      </c>
      <c r="F14" s="26">
        <v>216431828.75999999</v>
      </c>
      <c r="G14" s="26">
        <v>1251091264.55</v>
      </c>
      <c r="H14" s="27">
        <v>0.17299443685097385</v>
      </c>
      <c r="I14" s="26">
        <v>112598213.81</v>
      </c>
    </row>
    <row r="15" spans="1:9" x14ac:dyDescent="0.35">
      <c r="A15" s="17">
        <v>6</v>
      </c>
      <c r="B15" s="18" t="s">
        <v>111</v>
      </c>
      <c r="C15" s="18" t="s">
        <v>91</v>
      </c>
      <c r="D15" s="26">
        <v>23251381.219999999</v>
      </c>
      <c r="E15" s="26">
        <v>-476563.41</v>
      </c>
      <c r="F15" s="26">
        <v>22774817.809999999</v>
      </c>
      <c r="G15" s="26">
        <v>250380460.69</v>
      </c>
      <c r="H15" s="27">
        <v>9.0960843139424763E-2</v>
      </c>
      <c r="I15" s="26">
        <v>22534241.460000001</v>
      </c>
    </row>
    <row r="16" spans="1:9" x14ac:dyDescent="0.35">
      <c r="A16" s="17">
        <v>7</v>
      </c>
      <c r="B16" s="18" t="s">
        <v>25</v>
      </c>
      <c r="C16" s="18" t="s">
        <v>90</v>
      </c>
      <c r="D16" s="26">
        <v>32474801.09</v>
      </c>
      <c r="E16" s="26">
        <v>2359843.5299999998</v>
      </c>
      <c r="F16" s="26">
        <v>34834644.619999997</v>
      </c>
      <c r="G16" s="26">
        <v>201490971.13</v>
      </c>
      <c r="H16" s="27">
        <v>0.17288439489194296</v>
      </c>
      <c r="I16" s="26">
        <v>18134187.399999999</v>
      </c>
    </row>
    <row r="17" spans="1:9" x14ac:dyDescent="0.35">
      <c r="A17" s="17">
        <v>8</v>
      </c>
      <c r="B17" s="18" t="s">
        <v>112</v>
      </c>
      <c r="C17" s="18" t="s">
        <v>79</v>
      </c>
      <c r="D17" s="26">
        <v>67651579.569999993</v>
      </c>
      <c r="E17" s="26">
        <v>3139423.75</v>
      </c>
      <c r="F17" s="26">
        <v>70791003.319999993</v>
      </c>
      <c r="G17" s="26">
        <v>361341838.25</v>
      </c>
      <c r="H17" s="27">
        <v>0.19591144956489132</v>
      </c>
      <c r="I17" s="26">
        <v>32520765.440000001</v>
      </c>
    </row>
    <row r="18" spans="1:9" x14ac:dyDescent="0.35">
      <c r="A18" s="17">
        <v>9</v>
      </c>
      <c r="B18" s="18" t="s">
        <v>113</v>
      </c>
      <c r="C18" s="18" t="s">
        <v>84</v>
      </c>
      <c r="D18" s="26">
        <v>30659091.829999998</v>
      </c>
      <c r="E18" s="26">
        <v>495572.52</v>
      </c>
      <c r="F18" s="26">
        <v>31154664.350000001</v>
      </c>
      <c r="G18" s="26">
        <v>240677546.91</v>
      </c>
      <c r="H18" s="27">
        <v>0.12944566184086176</v>
      </c>
      <c r="I18" s="26">
        <v>21660979.219999999</v>
      </c>
    </row>
    <row r="19" spans="1:9" x14ac:dyDescent="0.35">
      <c r="A19" s="17">
        <v>10</v>
      </c>
      <c r="B19" s="18" t="s">
        <v>26</v>
      </c>
      <c r="C19" s="18" t="s">
        <v>86</v>
      </c>
      <c r="D19" s="26">
        <v>41368157.789999999</v>
      </c>
      <c r="E19" s="26">
        <v>5564571.5899999999</v>
      </c>
      <c r="F19" s="26">
        <v>46932729.380000003</v>
      </c>
      <c r="G19" s="26">
        <v>257241929.34999999</v>
      </c>
      <c r="H19" s="27">
        <v>0.18244587691668238</v>
      </c>
      <c r="I19" s="26">
        <v>23151773.640000001</v>
      </c>
    </row>
    <row r="20" spans="1:9" x14ac:dyDescent="0.35">
      <c r="A20" s="17">
        <v>11</v>
      </c>
      <c r="B20" s="18" t="s">
        <v>97</v>
      </c>
      <c r="C20" s="18" t="s">
        <v>98</v>
      </c>
      <c r="D20" s="26">
        <v>11846705.119999999</v>
      </c>
      <c r="E20" s="26">
        <v>893579.27</v>
      </c>
      <c r="F20" s="26">
        <v>12740284.390000001</v>
      </c>
      <c r="G20" s="26">
        <v>101544790.06999999</v>
      </c>
      <c r="H20" s="27">
        <v>0.12546467801270231</v>
      </c>
      <c r="I20" s="26">
        <v>9139031.1099999994</v>
      </c>
    </row>
    <row r="21" spans="1:9" x14ac:dyDescent="0.35">
      <c r="A21" s="17">
        <v>12</v>
      </c>
      <c r="B21" s="18" t="s">
        <v>21</v>
      </c>
      <c r="C21" s="18" t="s">
        <v>78</v>
      </c>
      <c r="D21" s="26">
        <v>99998786.879999995</v>
      </c>
      <c r="E21" s="26">
        <v>14289516.300000001</v>
      </c>
      <c r="F21" s="26">
        <v>114288303.18000001</v>
      </c>
      <c r="G21" s="26">
        <v>389648748.85000002</v>
      </c>
      <c r="H21" s="27">
        <v>0.293311100105692</v>
      </c>
      <c r="I21" s="26">
        <v>35068387.399999999</v>
      </c>
    </row>
    <row r="22" spans="1:9" x14ac:dyDescent="0.35">
      <c r="A22" s="17">
        <v>13</v>
      </c>
      <c r="B22" s="18" t="s">
        <v>99</v>
      </c>
      <c r="C22" s="18" t="s">
        <v>100</v>
      </c>
      <c r="D22" s="26">
        <v>15411167.9</v>
      </c>
      <c r="E22" s="26">
        <v>985520.51</v>
      </c>
      <c r="F22" s="26">
        <v>16396688.41</v>
      </c>
      <c r="G22" s="26">
        <v>96249507.219999999</v>
      </c>
      <c r="H22" s="27">
        <v>0.17035607644745301</v>
      </c>
      <c r="I22" s="26">
        <v>8662455.6500000004</v>
      </c>
    </row>
    <row r="23" spans="1:9" x14ac:dyDescent="0.35">
      <c r="A23" s="17">
        <v>14</v>
      </c>
      <c r="B23" s="18" t="s">
        <v>114</v>
      </c>
      <c r="C23" s="18" t="s">
        <v>95</v>
      </c>
      <c r="D23" s="26">
        <v>75626685.760000005</v>
      </c>
      <c r="E23" s="26">
        <v>9320129.0700000003</v>
      </c>
      <c r="F23" s="26">
        <v>84946814.829999998</v>
      </c>
      <c r="G23" s="26">
        <v>396313242.01999998</v>
      </c>
      <c r="H23" s="27">
        <v>0.21434261039835037</v>
      </c>
      <c r="I23" s="26">
        <v>35668191.780000001</v>
      </c>
    </row>
    <row r="24" spans="1:9" x14ac:dyDescent="0.35">
      <c r="A24" s="17">
        <v>15</v>
      </c>
      <c r="B24" s="18" t="s">
        <v>50</v>
      </c>
      <c r="C24" s="18" t="s">
        <v>82</v>
      </c>
      <c r="D24" s="26">
        <v>52017949.049999997</v>
      </c>
      <c r="E24" s="26">
        <v>2958559.87</v>
      </c>
      <c r="F24" s="26">
        <v>54976508.920000002</v>
      </c>
      <c r="G24" s="26">
        <v>456109660.48000002</v>
      </c>
      <c r="H24" s="27">
        <v>0.12053353323440662</v>
      </c>
      <c r="I24" s="26">
        <v>41049869.439999998</v>
      </c>
    </row>
    <row r="25" spans="1:9" x14ac:dyDescent="0.35">
      <c r="A25" s="17">
        <v>16</v>
      </c>
      <c r="B25" s="18" t="s">
        <v>115</v>
      </c>
      <c r="C25" s="18" t="s">
        <v>58</v>
      </c>
      <c r="D25" s="26">
        <v>18673000.719999999</v>
      </c>
      <c r="E25" s="26">
        <v>981726.94</v>
      </c>
      <c r="F25" s="26">
        <v>19654727.66</v>
      </c>
      <c r="G25" s="26">
        <v>123017498.73</v>
      </c>
      <c r="H25" s="27">
        <v>0.15977180371012409</v>
      </c>
      <c r="I25" s="26">
        <v>11071574.890000001</v>
      </c>
    </row>
    <row r="26" spans="1:9" x14ac:dyDescent="0.35">
      <c r="A26" s="17">
        <v>17</v>
      </c>
      <c r="B26" s="18" t="s">
        <v>23</v>
      </c>
      <c r="C26" s="18" t="s">
        <v>89</v>
      </c>
      <c r="D26" s="26">
        <v>29846456.469999999</v>
      </c>
      <c r="E26" s="26">
        <v>2455553.4500000002</v>
      </c>
      <c r="F26" s="26">
        <v>32302009.920000002</v>
      </c>
      <c r="G26" s="26">
        <v>171841478.06999999</v>
      </c>
      <c r="H26" s="27">
        <v>0.18797562895054773</v>
      </c>
      <c r="I26" s="26">
        <v>15465733.029999999</v>
      </c>
    </row>
    <row r="27" spans="1:9" x14ac:dyDescent="0.35">
      <c r="A27" s="17">
        <v>18</v>
      </c>
      <c r="B27" s="18" t="s">
        <v>116</v>
      </c>
      <c r="C27" s="18" t="s">
        <v>83</v>
      </c>
      <c r="D27" s="26">
        <v>48740407.619999997</v>
      </c>
      <c r="E27" s="26">
        <v>4777423.8600000003</v>
      </c>
      <c r="F27" s="26">
        <v>53517831.479999997</v>
      </c>
      <c r="G27" s="26">
        <v>372754964.60000002</v>
      </c>
      <c r="H27" s="27">
        <v>0.14357375907100123</v>
      </c>
      <c r="I27" s="26">
        <v>33547946.809999999</v>
      </c>
    </row>
    <row r="28" spans="1:9" x14ac:dyDescent="0.35">
      <c r="A28" s="17">
        <v>19</v>
      </c>
      <c r="B28" s="18" t="s">
        <v>28</v>
      </c>
      <c r="C28" s="18" t="s">
        <v>88</v>
      </c>
      <c r="D28" s="26">
        <v>26381909.41</v>
      </c>
      <c r="E28" s="26">
        <v>3497454</v>
      </c>
      <c r="F28" s="26">
        <v>29879363.41</v>
      </c>
      <c r="G28" s="26">
        <v>228011465.96000001</v>
      </c>
      <c r="H28" s="27">
        <v>0.13104324944448947</v>
      </c>
      <c r="I28" s="26">
        <v>20521031.940000001</v>
      </c>
    </row>
    <row r="29" spans="1:9" x14ac:dyDescent="0.35">
      <c r="A29" s="17">
        <v>20</v>
      </c>
      <c r="B29" s="18" t="s">
        <v>69</v>
      </c>
      <c r="C29" s="18" t="s">
        <v>67</v>
      </c>
      <c r="D29" s="26">
        <v>12993192.68</v>
      </c>
      <c r="E29" s="26">
        <v>1119507.19</v>
      </c>
      <c r="F29" s="26">
        <v>14112699.869999999</v>
      </c>
      <c r="G29" s="26">
        <v>113079233.68000001</v>
      </c>
      <c r="H29" s="27">
        <v>0.12480363910085528</v>
      </c>
      <c r="I29" s="26">
        <v>10177131.029999999</v>
      </c>
    </row>
    <row r="30" spans="1:9" x14ac:dyDescent="0.35">
      <c r="A30" s="17">
        <v>21</v>
      </c>
      <c r="B30" s="18" t="s">
        <v>117</v>
      </c>
      <c r="C30" s="18" t="s">
        <v>81</v>
      </c>
      <c r="D30" s="26">
        <v>67052309.789999999</v>
      </c>
      <c r="E30" s="26">
        <v>7281270.21</v>
      </c>
      <c r="F30" s="26">
        <v>74333580</v>
      </c>
      <c r="G30" s="26">
        <v>312221768.83999997</v>
      </c>
      <c r="H30" s="27">
        <v>0.23807942756897491</v>
      </c>
      <c r="I30" s="26">
        <v>28099959.199999999</v>
      </c>
    </row>
    <row r="31" spans="1:9" x14ac:dyDescent="0.35">
      <c r="A31" s="17">
        <v>22</v>
      </c>
      <c r="B31" s="18" t="s">
        <v>118</v>
      </c>
      <c r="C31" s="18" t="s">
        <v>101</v>
      </c>
      <c r="D31" s="26">
        <v>14549810.560000001</v>
      </c>
      <c r="E31" s="26">
        <v>2484412.8199999998</v>
      </c>
      <c r="F31" s="26">
        <v>17034223.379999999</v>
      </c>
      <c r="G31" s="26">
        <v>82791451.810000002</v>
      </c>
      <c r="H31" s="27">
        <v>0.20574857678655314</v>
      </c>
      <c r="I31" s="26">
        <v>7451230.6600000001</v>
      </c>
    </row>
    <row r="32" spans="1:9" x14ac:dyDescent="0.35">
      <c r="A32" s="17">
        <v>23</v>
      </c>
      <c r="B32" s="18" t="s">
        <v>102</v>
      </c>
      <c r="C32" s="18" t="s">
        <v>103</v>
      </c>
      <c r="D32" s="26">
        <v>16154098.140000001</v>
      </c>
      <c r="E32" s="26">
        <v>1122274.22</v>
      </c>
      <c r="F32" s="26">
        <v>17276372.359999999</v>
      </c>
      <c r="G32" s="26">
        <v>91100907.620000005</v>
      </c>
      <c r="H32" s="27">
        <v>0.18963995871548484</v>
      </c>
      <c r="I32" s="26">
        <v>8199081.6900000004</v>
      </c>
    </row>
    <row r="33" spans="1:9" x14ac:dyDescent="0.35">
      <c r="A33" s="17">
        <v>24</v>
      </c>
      <c r="B33" s="18" t="s">
        <v>70</v>
      </c>
      <c r="C33" s="18" t="s">
        <v>66</v>
      </c>
      <c r="D33" s="26">
        <v>20889235.329999998</v>
      </c>
      <c r="E33" s="26">
        <v>3847423.51</v>
      </c>
      <c r="F33" s="26">
        <v>24736658.84</v>
      </c>
      <c r="G33" s="26">
        <v>101927084.72</v>
      </c>
      <c r="H33" s="27">
        <v>0.24268975128596221</v>
      </c>
      <c r="I33" s="26">
        <v>9173437.6199999992</v>
      </c>
    </row>
    <row r="34" spans="1:9" x14ac:dyDescent="0.35">
      <c r="A34" s="17">
        <v>25</v>
      </c>
      <c r="B34" s="18" t="s">
        <v>52</v>
      </c>
      <c r="C34" s="18" t="s">
        <v>53</v>
      </c>
      <c r="D34" s="26">
        <v>15501612.42</v>
      </c>
      <c r="E34" s="26">
        <v>164310.29</v>
      </c>
      <c r="F34" s="26">
        <v>15665922.710000001</v>
      </c>
      <c r="G34" s="26">
        <v>91099266.379999995</v>
      </c>
      <c r="H34" s="27">
        <v>0.17196541017853148</v>
      </c>
      <c r="I34" s="26">
        <v>8198933.9699999997</v>
      </c>
    </row>
    <row r="35" spans="1:9" x14ac:dyDescent="0.35">
      <c r="A35" s="17">
        <v>26</v>
      </c>
      <c r="B35" s="18" t="s">
        <v>62</v>
      </c>
      <c r="C35" s="18" t="s">
        <v>61</v>
      </c>
      <c r="D35" s="26">
        <v>18210627.210000001</v>
      </c>
      <c r="E35" s="26">
        <v>1392290.36</v>
      </c>
      <c r="F35" s="26">
        <v>19602917.57</v>
      </c>
      <c r="G35" s="26">
        <v>116497119.13</v>
      </c>
      <c r="H35" s="27">
        <v>0.16826954792010745</v>
      </c>
      <c r="I35" s="26">
        <v>10484740.720000001</v>
      </c>
    </row>
    <row r="36" spans="1:9" x14ac:dyDescent="0.35">
      <c r="A36" s="17">
        <v>27</v>
      </c>
      <c r="B36" s="18" t="s">
        <v>136</v>
      </c>
      <c r="C36" s="18" t="s">
        <v>133</v>
      </c>
      <c r="D36" s="26">
        <v>8598613.8000000007</v>
      </c>
      <c r="E36" s="26">
        <v>2162946.0699999998</v>
      </c>
      <c r="F36" s="26">
        <v>10761559.869999999</v>
      </c>
      <c r="G36" s="26">
        <v>78927011.900000006</v>
      </c>
      <c r="H36" s="27">
        <v>0.13634824898267811</v>
      </c>
      <c r="I36" s="26">
        <v>7103431.0700000003</v>
      </c>
    </row>
    <row r="37" spans="1:9" x14ac:dyDescent="0.35">
      <c r="A37" s="17">
        <v>28</v>
      </c>
      <c r="B37" s="18" t="s">
        <v>42</v>
      </c>
      <c r="C37" s="18" t="s">
        <v>87</v>
      </c>
      <c r="D37" s="26">
        <v>41014197.079999998</v>
      </c>
      <c r="E37" s="26">
        <v>5389309.6600000001</v>
      </c>
      <c r="F37" s="26">
        <v>46403506.740000002</v>
      </c>
      <c r="G37" s="26">
        <v>224349556.28</v>
      </c>
      <c r="H37" s="27">
        <v>0.20683574110610672</v>
      </c>
      <c r="I37" s="26">
        <v>20191460.07</v>
      </c>
    </row>
    <row r="38" spans="1:9" x14ac:dyDescent="0.35">
      <c r="A38" s="17">
        <v>29</v>
      </c>
      <c r="B38" s="18" t="s">
        <v>24</v>
      </c>
      <c r="C38" s="18" t="s">
        <v>80</v>
      </c>
      <c r="D38" s="26">
        <v>43714390.049999997</v>
      </c>
      <c r="E38" s="26">
        <v>3940953.19</v>
      </c>
      <c r="F38" s="26">
        <v>47655343.240000002</v>
      </c>
      <c r="G38" s="26">
        <v>324448200.56</v>
      </c>
      <c r="H38" s="27">
        <v>0.14688120679278396</v>
      </c>
      <c r="I38" s="26">
        <v>29200338.050000001</v>
      </c>
    </row>
    <row r="39" spans="1:9" x14ac:dyDescent="0.35">
      <c r="A39" s="17">
        <v>30</v>
      </c>
      <c r="B39" s="18" t="s">
        <v>96</v>
      </c>
      <c r="C39" s="18" t="s">
        <v>94</v>
      </c>
      <c r="D39" s="26">
        <v>60216468.020000003</v>
      </c>
      <c r="E39" s="26">
        <v>4697134.58</v>
      </c>
      <c r="F39" s="26">
        <v>64913602.600000001</v>
      </c>
      <c r="G39" s="26">
        <v>492814899.76999998</v>
      </c>
      <c r="H39" s="27">
        <v>0.13172004870448442</v>
      </c>
      <c r="I39" s="26">
        <v>44353340.979999997</v>
      </c>
    </row>
    <row r="40" spans="1:9" x14ac:dyDescent="0.35">
      <c r="A40" s="17">
        <v>31</v>
      </c>
      <c r="B40" s="18" t="s">
        <v>19</v>
      </c>
      <c r="C40" s="18" t="s">
        <v>76</v>
      </c>
      <c r="D40" s="26">
        <v>112393999.05</v>
      </c>
      <c r="E40" s="26">
        <v>-32585877.039999999</v>
      </c>
      <c r="F40" s="26">
        <v>79808122.010000005</v>
      </c>
      <c r="G40" s="26">
        <v>874526652.66999996</v>
      </c>
      <c r="H40" s="27">
        <v>9.1258650341118144E-2</v>
      </c>
      <c r="I40" s="26">
        <v>78707398.739999995</v>
      </c>
    </row>
    <row r="41" spans="1:9" x14ac:dyDescent="0.35">
      <c r="A41" s="17">
        <v>32</v>
      </c>
      <c r="B41" s="18" t="s">
        <v>22</v>
      </c>
      <c r="C41" s="18" t="s">
        <v>75</v>
      </c>
      <c r="D41" s="26">
        <v>165509147.21000001</v>
      </c>
      <c r="E41" s="26">
        <v>10635994.529999999</v>
      </c>
      <c r="F41" s="26">
        <v>176145141.74000001</v>
      </c>
      <c r="G41" s="26">
        <v>958884764.35000002</v>
      </c>
      <c r="H41" s="27">
        <v>0.18369792522400089</v>
      </c>
      <c r="I41" s="26">
        <v>86299628.790000007</v>
      </c>
    </row>
    <row r="42" spans="1:9" x14ac:dyDescent="0.35">
      <c r="A42" s="17">
        <v>33</v>
      </c>
      <c r="B42" s="18" t="s">
        <v>14</v>
      </c>
      <c r="C42" s="18" t="s">
        <v>43</v>
      </c>
      <c r="D42" s="26">
        <v>107478443.48</v>
      </c>
      <c r="E42" s="26">
        <v>9749060.5199999996</v>
      </c>
      <c r="F42" s="26">
        <v>117227504</v>
      </c>
      <c r="G42" s="26">
        <v>769647397.62</v>
      </c>
      <c r="H42" s="27">
        <v>0.15231325976350413</v>
      </c>
      <c r="I42" s="26">
        <v>69268265.790000007</v>
      </c>
    </row>
    <row r="43" spans="1:9" x14ac:dyDescent="0.35">
      <c r="A43" s="17">
        <v>34</v>
      </c>
      <c r="B43" s="18" t="s">
        <v>27</v>
      </c>
      <c r="C43" s="18" t="s">
        <v>73</v>
      </c>
      <c r="D43" s="26">
        <v>132693402.84999999</v>
      </c>
      <c r="E43" s="26">
        <v>-6556911.3799999999</v>
      </c>
      <c r="F43" s="26">
        <v>126136491.47</v>
      </c>
      <c r="G43" s="26">
        <v>1278259114.29</v>
      </c>
      <c r="H43" s="27">
        <v>9.8678343115168501E-2</v>
      </c>
      <c r="I43" s="26">
        <v>115043320.29000001</v>
      </c>
    </row>
    <row r="44" spans="1:9" x14ac:dyDescent="0.35">
      <c r="A44" s="17">
        <v>35</v>
      </c>
      <c r="B44" s="18" t="s">
        <v>124</v>
      </c>
      <c r="C44" s="18" t="s">
        <v>125</v>
      </c>
      <c r="D44" s="26">
        <v>56537834.009999998</v>
      </c>
      <c r="E44" s="26">
        <v>6773548.2999999998</v>
      </c>
      <c r="F44" s="26">
        <v>63311382.310000002</v>
      </c>
      <c r="G44" s="26">
        <v>225319510.66999999</v>
      </c>
      <c r="H44" s="27">
        <v>0.28098490948138544</v>
      </c>
      <c r="I44" s="26">
        <v>20278755.960000001</v>
      </c>
    </row>
    <row r="45" spans="1:9" x14ac:dyDescent="0.35">
      <c r="A45" s="17">
        <v>36</v>
      </c>
      <c r="B45" s="18" t="s">
        <v>137</v>
      </c>
      <c r="C45" s="18" t="s">
        <v>134</v>
      </c>
      <c r="D45" s="26">
        <v>7309777.9000000004</v>
      </c>
      <c r="E45" s="26">
        <v>304437.43</v>
      </c>
      <c r="F45" s="26">
        <v>7614215.3300000001</v>
      </c>
      <c r="G45" s="26">
        <v>69876804.219999999</v>
      </c>
      <c r="H45" s="27">
        <v>0.10896627879585648</v>
      </c>
      <c r="I45" s="26">
        <v>6288912.3799999999</v>
      </c>
    </row>
    <row r="46" spans="1:9" x14ac:dyDescent="0.35">
      <c r="A46" s="17">
        <v>37</v>
      </c>
      <c r="B46" s="18" t="s">
        <v>20</v>
      </c>
      <c r="C46" s="18" t="s">
        <v>77</v>
      </c>
      <c r="D46" s="26">
        <v>77374085</v>
      </c>
      <c r="E46" s="26">
        <v>4221256.1500000004</v>
      </c>
      <c r="F46" s="26">
        <v>81595341.150000006</v>
      </c>
      <c r="G46" s="26">
        <v>538828869.48000002</v>
      </c>
      <c r="H46" s="27">
        <v>0.15143090092545353</v>
      </c>
      <c r="I46" s="26">
        <v>48494598.25</v>
      </c>
    </row>
    <row r="47" spans="1:9" x14ac:dyDescent="0.35">
      <c r="A47" s="17">
        <v>38</v>
      </c>
      <c r="B47" s="18" t="s">
        <v>18</v>
      </c>
      <c r="C47" s="18" t="s">
        <v>44</v>
      </c>
      <c r="D47" s="26">
        <v>89771804</v>
      </c>
      <c r="E47" s="26">
        <v>10680995.59</v>
      </c>
      <c r="F47" s="26">
        <v>100452799.59</v>
      </c>
      <c r="G47" s="26">
        <v>457595874.61000001</v>
      </c>
      <c r="H47" s="27">
        <v>0.21952295718490458</v>
      </c>
      <c r="I47" s="26">
        <v>41183628.710000001</v>
      </c>
    </row>
    <row r="48" spans="1:9" x14ac:dyDescent="0.35">
      <c r="A48" s="17">
        <v>39</v>
      </c>
      <c r="B48" s="18" t="s">
        <v>119</v>
      </c>
      <c r="C48" s="18" t="s">
        <v>46</v>
      </c>
      <c r="D48" s="26">
        <v>40638276.990000002</v>
      </c>
      <c r="E48" s="26">
        <v>4862988.75</v>
      </c>
      <c r="F48" s="26">
        <v>45501265.740000002</v>
      </c>
      <c r="G48" s="26">
        <v>209773031.30000001</v>
      </c>
      <c r="H48" s="27">
        <v>0.21690712794690878</v>
      </c>
      <c r="I48" s="26">
        <v>18879572.82</v>
      </c>
    </row>
    <row r="49" spans="1:9" x14ac:dyDescent="0.35">
      <c r="A49" s="17">
        <v>40</v>
      </c>
      <c r="B49" s="18" t="s">
        <v>17</v>
      </c>
      <c r="C49" s="18" t="s">
        <v>45</v>
      </c>
      <c r="D49" s="26">
        <v>67868096.75</v>
      </c>
      <c r="E49" s="26">
        <v>3177485.19</v>
      </c>
      <c r="F49" s="26">
        <v>71045581.939999998</v>
      </c>
      <c r="G49" s="26">
        <v>459417273.06</v>
      </c>
      <c r="H49" s="27">
        <v>0.15464281842690192</v>
      </c>
      <c r="I49" s="26">
        <v>41347554.579999998</v>
      </c>
    </row>
    <row r="50" spans="1:9" x14ac:dyDescent="0.35">
      <c r="A50" s="17">
        <v>41</v>
      </c>
      <c r="B50" s="18" t="s">
        <v>104</v>
      </c>
      <c r="C50" s="18" t="s">
        <v>105</v>
      </c>
      <c r="D50" s="26">
        <v>12927355.24</v>
      </c>
      <c r="E50" s="26">
        <v>564444.76</v>
      </c>
      <c r="F50" s="26">
        <v>13491800</v>
      </c>
      <c r="G50" s="26">
        <v>134595717.19</v>
      </c>
      <c r="H50" s="27">
        <v>0.10023944507056273</v>
      </c>
      <c r="I50" s="26">
        <v>12113614.550000001</v>
      </c>
    </row>
    <row r="51" spans="1:9" x14ac:dyDescent="0.35">
      <c r="A51" s="17">
        <v>42</v>
      </c>
      <c r="B51" s="18" t="s">
        <v>121</v>
      </c>
      <c r="C51" s="18" t="s">
        <v>51</v>
      </c>
      <c r="D51" s="26">
        <v>34622879.299999997</v>
      </c>
      <c r="E51" s="26">
        <v>5491636.4800000004</v>
      </c>
      <c r="F51" s="26">
        <v>40114515.780000001</v>
      </c>
      <c r="G51" s="26">
        <v>255246906.52000001</v>
      </c>
      <c r="H51" s="27">
        <v>0.15715965504505264</v>
      </c>
      <c r="I51" s="26">
        <v>22972221.59</v>
      </c>
    </row>
    <row r="52" spans="1:9" x14ac:dyDescent="0.35">
      <c r="A52" s="17">
        <v>43</v>
      </c>
      <c r="B52" s="18" t="s">
        <v>56</v>
      </c>
      <c r="C52" s="18" t="s">
        <v>57</v>
      </c>
      <c r="D52" s="26">
        <v>24733410.41</v>
      </c>
      <c r="E52" s="26">
        <v>949016.05</v>
      </c>
      <c r="F52" s="26">
        <v>25682426.460000001</v>
      </c>
      <c r="G52" s="26">
        <v>253420998.66999999</v>
      </c>
      <c r="H52" s="27">
        <v>0.10134292972873636</v>
      </c>
      <c r="I52" s="26">
        <v>22807889.879999999</v>
      </c>
    </row>
    <row r="53" spans="1:9" x14ac:dyDescent="0.35">
      <c r="A53" s="17">
        <v>44</v>
      </c>
      <c r="B53" s="18" t="s">
        <v>122</v>
      </c>
      <c r="C53" s="18" t="s">
        <v>85</v>
      </c>
      <c r="D53" s="26">
        <v>40785457.689999998</v>
      </c>
      <c r="E53" s="26">
        <v>1636665.54</v>
      </c>
      <c r="F53" s="26">
        <v>42422123.229999997</v>
      </c>
      <c r="G53" s="26">
        <v>371677350.30000001</v>
      </c>
      <c r="H53" s="27">
        <v>0.11413696098446383</v>
      </c>
      <c r="I53" s="26">
        <v>33450961.530000001</v>
      </c>
    </row>
    <row r="54" spans="1:9" x14ac:dyDescent="0.35">
      <c r="A54" s="90" t="s">
        <v>29</v>
      </c>
      <c r="B54" s="91"/>
      <c r="C54" s="92"/>
      <c r="D54" s="28">
        <f>SUM(D10:D53)</f>
        <v>2397230420.0399995</v>
      </c>
      <c r="E54" s="28">
        <f>SUM(E10:E53)</f>
        <v>180089168.24000004</v>
      </c>
      <c r="F54" s="28">
        <f>SUM(F10:F53)</f>
        <v>2577319588.2800002</v>
      </c>
      <c r="G54" s="28">
        <f>SUM(G10:G53)</f>
        <v>16637991482.99</v>
      </c>
      <c r="H54" s="20" t="s">
        <v>49</v>
      </c>
      <c r="I54" s="28">
        <f>SUM(I10:I53)</f>
        <v>1497419233.48</v>
      </c>
    </row>
  </sheetData>
  <mergeCells count="4">
    <mergeCell ref="A8:A9"/>
    <mergeCell ref="B8:B9"/>
    <mergeCell ref="C8:C9"/>
    <mergeCell ref="A54:C54"/>
  </mergeCells>
  <hyperlinks>
    <hyperlink ref="F1" location="ÍNDICE!A1" display="Menú Principal"/>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B5:I36"/>
  <sheetViews>
    <sheetView showGridLines="0" zoomScale="85" zoomScaleNormal="85" workbookViewId="0"/>
  </sheetViews>
  <sheetFormatPr baseColWidth="10" defaultColWidth="11.453125" defaultRowHeight="13" x14ac:dyDescent="0.3"/>
  <cols>
    <col min="1" max="1" width="5.7265625" style="5" customWidth="1"/>
    <col min="2" max="2" width="34.54296875" style="5" customWidth="1"/>
    <col min="3" max="3" width="11.453125" style="5"/>
    <col min="4" max="4" width="11" style="5" customWidth="1"/>
    <col min="5" max="8" width="11.453125" style="5"/>
    <col min="9" max="9" width="12.7265625" style="5" customWidth="1"/>
    <col min="10" max="16384" width="11.453125" style="5"/>
  </cols>
  <sheetData>
    <row r="5" spans="2:9" x14ac:dyDescent="0.3">
      <c r="C5" s="6"/>
      <c r="D5" s="6"/>
      <c r="E5" s="6"/>
      <c r="F5" s="6"/>
      <c r="G5" s="6"/>
      <c r="H5" s="6"/>
      <c r="I5" s="6"/>
    </row>
    <row r="6" spans="2:9" ht="15" x14ac:dyDescent="0.3">
      <c r="B6" s="76" t="s">
        <v>0</v>
      </c>
      <c r="C6" s="76"/>
      <c r="D6" s="76"/>
      <c r="E6" s="76"/>
      <c r="F6" s="76"/>
      <c r="G6" s="76"/>
      <c r="H6" s="76"/>
      <c r="I6" s="76"/>
    </row>
    <row r="7" spans="2:9" ht="18" customHeight="1" x14ac:dyDescent="0.3">
      <c r="B7" s="77" t="s">
        <v>54</v>
      </c>
      <c r="C7" s="77"/>
      <c r="D7" s="77"/>
      <c r="E7" s="77"/>
      <c r="F7" s="77"/>
      <c r="G7" s="77"/>
      <c r="H7" s="77"/>
      <c r="I7" s="77"/>
    </row>
    <row r="8" spans="2:9" ht="18" customHeight="1" x14ac:dyDescent="0.3">
      <c r="B8" s="77"/>
      <c r="C8" s="77"/>
      <c r="D8" s="77"/>
      <c r="E8" s="77"/>
      <c r="F8" s="77"/>
      <c r="G8" s="77"/>
      <c r="H8" s="77"/>
      <c r="I8" s="77"/>
    </row>
    <row r="9" spans="2:9" x14ac:dyDescent="0.3">
      <c r="B9" s="78" t="s">
        <v>55</v>
      </c>
      <c r="C9" s="78"/>
      <c r="D9" s="78"/>
      <c r="E9" s="78"/>
      <c r="F9" s="78"/>
      <c r="G9" s="78"/>
      <c r="H9" s="78"/>
      <c r="I9" s="78"/>
    </row>
    <row r="10" spans="2:9" ht="13.5" thickBot="1" x14ac:dyDescent="0.35">
      <c r="B10" s="3"/>
      <c r="C10" s="3"/>
      <c r="D10" s="3"/>
      <c r="E10" s="3"/>
      <c r="F10" s="3"/>
      <c r="G10" s="3"/>
      <c r="H10" s="3"/>
      <c r="I10" s="3"/>
    </row>
    <row r="11" spans="2:9" x14ac:dyDescent="0.3">
      <c r="B11" s="80" t="s">
        <v>108</v>
      </c>
      <c r="C11" s="81"/>
      <c r="D11" s="81"/>
      <c r="E11" s="81"/>
      <c r="F11" s="81"/>
      <c r="G11" s="81"/>
      <c r="H11" s="81"/>
      <c r="I11" s="82"/>
    </row>
    <row r="12" spans="2:9" ht="33" customHeight="1" x14ac:dyDescent="0.3">
      <c r="B12" s="83"/>
      <c r="C12" s="84"/>
      <c r="D12" s="84"/>
      <c r="E12" s="84"/>
      <c r="F12" s="84"/>
      <c r="G12" s="84"/>
      <c r="H12" s="84"/>
      <c r="I12" s="85"/>
    </row>
    <row r="13" spans="2:9" ht="15.5" x14ac:dyDescent="0.3">
      <c r="B13" s="39" t="s">
        <v>106</v>
      </c>
      <c r="C13" s="34"/>
      <c r="D13" s="34"/>
      <c r="E13" s="34"/>
      <c r="F13" s="34"/>
      <c r="G13" s="34"/>
      <c r="H13" s="34"/>
      <c r="I13" s="35"/>
    </row>
    <row r="14" spans="2:9" ht="33" customHeight="1" x14ac:dyDescent="0.3">
      <c r="B14" s="79" t="s">
        <v>34</v>
      </c>
      <c r="C14" s="74"/>
      <c r="D14" s="74"/>
      <c r="E14" s="74"/>
      <c r="F14" s="74"/>
      <c r="G14" s="74"/>
      <c r="H14" s="74"/>
      <c r="I14" s="75"/>
    </row>
    <row r="15" spans="2:9" ht="14.5" x14ac:dyDescent="0.3">
      <c r="B15" s="36"/>
      <c r="C15" s="37"/>
      <c r="D15" s="37"/>
      <c r="E15" s="37"/>
      <c r="F15" s="37"/>
      <c r="G15" s="37"/>
      <c r="H15" s="37"/>
      <c r="I15" s="38"/>
    </row>
    <row r="16" spans="2:9" ht="14.5" x14ac:dyDescent="0.3">
      <c r="B16" s="79" t="s">
        <v>48</v>
      </c>
      <c r="C16" s="74"/>
      <c r="D16" s="74"/>
      <c r="E16" s="74"/>
      <c r="F16" s="74"/>
      <c r="G16" s="74"/>
      <c r="H16" s="74"/>
      <c r="I16" s="75"/>
    </row>
    <row r="17" spans="2:9" ht="14.5" x14ac:dyDescent="0.3">
      <c r="B17" s="73"/>
      <c r="C17" s="74"/>
      <c r="D17" s="74"/>
      <c r="E17" s="74"/>
      <c r="F17" s="74"/>
      <c r="G17" s="74"/>
      <c r="H17" s="74"/>
      <c r="I17" s="75"/>
    </row>
    <row r="18" spans="2:9" ht="28.5" customHeight="1" x14ac:dyDescent="0.3">
      <c r="B18" s="73" t="s">
        <v>35</v>
      </c>
      <c r="C18" s="74"/>
      <c r="D18" s="74"/>
      <c r="E18" s="74"/>
      <c r="F18" s="74"/>
      <c r="G18" s="74"/>
      <c r="H18" s="74"/>
      <c r="I18" s="75"/>
    </row>
    <row r="19" spans="2:9" ht="14.5" x14ac:dyDescent="0.3">
      <c r="B19" s="73"/>
      <c r="C19" s="74"/>
      <c r="D19" s="74"/>
      <c r="E19" s="74"/>
      <c r="F19" s="74"/>
      <c r="G19" s="74"/>
      <c r="H19" s="74"/>
      <c r="I19" s="75"/>
    </row>
    <row r="20" spans="2:9" ht="45" customHeight="1" x14ac:dyDescent="0.3">
      <c r="B20" s="73" t="s">
        <v>36</v>
      </c>
      <c r="C20" s="74"/>
      <c r="D20" s="74"/>
      <c r="E20" s="74"/>
      <c r="F20" s="74"/>
      <c r="G20" s="74"/>
      <c r="H20" s="74"/>
      <c r="I20" s="75"/>
    </row>
    <row r="21" spans="2:9" ht="14.5" x14ac:dyDescent="0.3">
      <c r="B21" s="73"/>
      <c r="C21" s="74"/>
      <c r="D21" s="74"/>
      <c r="E21" s="74"/>
      <c r="F21" s="74"/>
      <c r="G21" s="74"/>
      <c r="H21" s="74"/>
      <c r="I21" s="75"/>
    </row>
    <row r="22" spans="2:9" ht="39" customHeight="1" x14ac:dyDescent="0.3">
      <c r="B22" s="73" t="s">
        <v>37</v>
      </c>
      <c r="C22" s="74"/>
      <c r="D22" s="74"/>
      <c r="E22" s="74"/>
      <c r="F22" s="74"/>
      <c r="G22" s="74"/>
      <c r="H22" s="74"/>
      <c r="I22" s="75"/>
    </row>
    <row r="23" spans="2:9" ht="14.5" x14ac:dyDescent="0.3">
      <c r="B23" s="73"/>
      <c r="C23" s="74"/>
      <c r="D23" s="74"/>
      <c r="E23" s="74"/>
      <c r="F23" s="74"/>
      <c r="G23" s="74"/>
      <c r="H23" s="74"/>
      <c r="I23" s="75"/>
    </row>
    <row r="24" spans="2:9" ht="69.75" customHeight="1" x14ac:dyDescent="0.3">
      <c r="B24" s="73" t="s">
        <v>38</v>
      </c>
      <c r="C24" s="74"/>
      <c r="D24" s="74"/>
      <c r="E24" s="74"/>
      <c r="F24" s="74"/>
      <c r="G24" s="74"/>
      <c r="H24" s="74"/>
      <c r="I24" s="75"/>
    </row>
    <row r="25" spans="2:9" ht="14.5" x14ac:dyDescent="0.3">
      <c r="B25" s="36"/>
      <c r="C25" s="37"/>
      <c r="D25" s="37"/>
      <c r="E25" s="37"/>
      <c r="F25" s="37"/>
      <c r="G25" s="37"/>
      <c r="H25" s="37"/>
      <c r="I25" s="38"/>
    </row>
    <row r="26" spans="2:9" ht="14.5" x14ac:dyDescent="0.3">
      <c r="B26" s="40" t="s">
        <v>107</v>
      </c>
      <c r="C26" s="37"/>
      <c r="D26" s="37"/>
      <c r="E26" s="37"/>
      <c r="F26" s="37"/>
      <c r="G26" s="37"/>
      <c r="H26" s="37"/>
      <c r="I26" s="38"/>
    </row>
    <row r="27" spans="2:9" x14ac:dyDescent="0.3">
      <c r="B27" s="67" t="s">
        <v>167</v>
      </c>
      <c r="C27" s="68"/>
      <c r="D27" s="68"/>
      <c r="E27" s="68"/>
      <c r="F27" s="68"/>
      <c r="G27" s="68"/>
      <c r="H27" s="68"/>
      <c r="I27" s="69"/>
    </row>
    <row r="28" spans="2:9" x14ac:dyDescent="0.3">
      <c r="B28" s="67"/>
      <c r="C28" s="68"/>
      <c r="D28" s="68"/>
      <c r="E28" s="68"/>
      <c r="F28" s="68"/>
      <c r="G28" s="68"/>
      <c r="H28" s="68"/>
      <c r="I28" s="69"/>
    </row>
    <row r="29" spans="2:9" x14ac:dyDescent="0.3">
      <c r="B29" s="67"/>
      <c r="C29" s="68"/>
      <c r="D29" s="68"/>
      <c r="E29" s="68"/>
      <c r="F29" s="68"/>
      <c r="G29" s="68"/>
      <c r="H29" s="68"/>
      <c r="I29" s="69"/>
    </row>
    <row r="30" spans="2:9" x14ac:dyDescent="0.3">
      <c r="B30" s="67"/>
      <c r="C30" s="68"/>
      <c r="D30" s="68"/>
      <c r="E30" s="68"/>
      <c r="F30" s="68"/>
      <c r="G30" s="68"/>
      <c r="H30" s="68"/>
      <c r="I30" s="69"/>
    </row>
    <row r="31" spans="2:9" x14ac:dyDescent="0.3">
      <c r="B31" s="67"/>
      <c r="C31" s="68"/>
      <c r="D31" s="68"/>
      <c r="E31" s="68"/>
      <c r="F31" s="68"/>
      <c r="G31" s="68"/>
      <c r="H31" s="68"/>
      <c r="I31" s="69"/>
    </row>
    <row r="32" spans="2:9" x14ac:dyDescent="0.3">
      <c r="B32" s="67"/>
      <c r="C32" s="68"/>
      <c r="D32" s="68"/>
      <c r="E32" s="68"/>
      <c r="F32" s="68"/>
      <c r="G32" s="68"/>
      <c r="H32" s="68"/>
      <c r="I32" s="69"/>
    </row>
    <row r="33" spans="2:9" x14ac:dyDescent="0.3">
      <c r="B33" s="67"/>
      <c r="C33" s="68"/>
      <c r="D33" s="68"/>
      <c r="E33" s="68"/>
      <c r="F33" s="68"/>
      <c r="G33" s="68"/>
      <c r="H33" s="68"/>
      <c r="I33" s="69"/>
    </row>
    <row r="34" spans="2:9" x14ac:dyDescent="0.3">
      <c r="B34" s="67"/>
      <c r="C34" s="68"/>
      <c r="D34" s="68"/>
      <c r="E34" s="68"/>
      <c r="F34" s="68"/>
      <c r="G34" s="68"/>
      <c r="H34" s="68"/>
      <c r="I34" s="69"/>
    </row>
    <row r="35" spans="2:9" ht="39" customHeight="1" x14ac:dyDescent="0.3">
      <c r="B35" s="67"/>
      <c r="C35" s="68"/>
      <c r="D35" s="68"/>
      <c r="E35" s="68"/>
      <c r="F35" s="68"/>
      <c r="G35" s="68"/>
      <c r="H35" s="68"/>
      <c r="I35" s="69"/>
    </row>
    <row r="36" spans="2:9" ht="15" thickBot="1" x14ac:dyDescent="0.35">
      <c r="B36" s="70"/>
      <c r="C36" s="71"/>
      <c r="D36" s="71"/>
      <c r="E36" s="71"/>
      <c r="F36" s="71"/>
      <c r="G36" s="71"/>
      <c r="H36" s="71"/>
      <c r="I36" s="72"/>
    </row>
  </sheetData>
  <mergeCells count="16">
    <mergeCell ref="B27:I35"/>
    <mergeCell ref="B36:I36"/>
    <mergeCell ref="B24:I24"/>
    <mergeCell ref="B6:I6"/>
    <mergeCell ref="B7:I8"/>
    <mergeCell ref="B9:I9"/>
    <mergeCell ref="B22:I22"/>
    <mergeCell ref="B23:I23"/>
    <mergeCell ref="B19:I19"/>
    <mergeCell ref="B20:I20"/>
    <mergeCell ref="B17:I17"/>
    <mergeCell ref="B18:I18"/>
    <mergeCell ref="B16:I16"/>
    <mergeCell ref="B11:I12"/>
    <mergeCell ref="B14:I14"/>
    <mergeCell ref="B21:I21"/>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BM53"/>
  <sheetViews>
    <sheetView showGridLines="0" zoomScale="70" zoomScaleNormal="70" workbookViewId="0">
      <pane ySplit="9" topLeftCell="A10" activePane="bottomLeft" state="frozen"/>
      <selection pane="bottomLeft" activeCell="C1" sqref="C1"/>
    </sheetView>
  </sheetViews>
  <sheetFormatPr baseColWidth="10" defaultColWidth="11.453125" defaultRowHeight="12" x14ac:dyDescent="0.3"/>
  <cols>
    <col min="1" max="1" width="6.453125" style="7" customWidth="1"/>
    <col min="2" max="2" width="19.26953125" style="7" customWidth="1"/>
    <col min="3" max="3" width="88.1796875" style="7" customWidth="1"/>
    <col min="4" max="4" width="18.54296875" style="23" bestFit="1" customWidth="1"/>
    <col min="5" max="5" width="17.453125" style="23" customWidth="1"/>
    <col min="6" max="7" width="18.54296875" style="23" bestFit="1" customWidth="1"/>
    <col min="8" max="8" width="13.7265625" style="13" customWidth="1"/>
    <col min="9" max="9" width="16.7265625" style="23" bestFit="1" customWidth="1"/>
    <col min="10" max="10" width="13.26953125" style="7" bestFit="1" customWidth="1"/>
    <col min="11" max="16384" width="11.453125" style="7"/>
  </cols>
  <sheetData>
    <row r="1" spans="1:65" ht="14.5" x14ac:dyDescent="0.35">
      <c r="C1" s="15" t="s">
        <v>4</v>
      </c>
    </row>
    <row r="3" spans="1:65" ht="14.5" x14ac:dyDescent="0.35">
      <c r="D3" s="24"/>
      <c r="E3" s="25"/>
    </row>
    <row r="4" spans="1:65" ht="14.5" x14ac:dyDescent="0.35">
      <c r="D4" s="25"/>
      <c r="E4" s="25"/>
    </row>
    <row r="5" spans="1:65" x14ac:dyDescent="0.3">
      <c r="A5" s="11" t="s">
        <v>64</v>
      </c>
      <c r="B5" s="11"/>
      <c r="C5" s="11"/>
    </row>
    <row r="6" spans="1:65" x14ac:dyDescent="0.3">
      <c r="A6" s="11" t="s">
        <v>109</v>
      </c>
      <c r="B6" s="11"/>
      <c r="C6" s="11"/>
    </row>
    <row r="7" spans="1:65" x14ac:dyDescent="0.3">
      <c r="A7" s="12" t="s">
        <v>5</v>
      </c>
      <c r="B7" s="12"/>
      <c r="C7" s="12"/>
    </row>
    <row r="8" spans="1:65" s="8" customFormat="1" x14ac:dyDescent="0.3">
      <c r="A8" s="86" t="s">
        <v>6</v>
      </c>
      <c r="B8" s="88" t="s">
        <v>7</v>
      </c>
      <c r="C8" s="88" t="s">
        <v>8</v>
      </c>
      <c r="D8" s="21" t="s">
        <v>9</v>
      </c>
      <c r="E8" s="21" t="s">
        <v>10</v>
      </c>
      <c r="F8" s="21" t="s">
        <v>11</v>
      </c>
      <c r="G8" s="21" t="s">
        <v>39</v>
      </c>
      <c r="H8" s="14" t="s">
        <v>40</v>
      </c>
      <c r="I8" s="21" t="s">
        <v>41</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row>
    <row r="9" spans="1:65" s="9" customFormat="1" ht="66.75" customHeight="1" x14ac:dyDescent="0.3">
      <c r="A9" s="87"/>
      <c r="B9" s="89"/>
      <c r="C9" s="89"/>
      <c r="D9" s="22" t="s">
        <v>12</v>
      </c>
      <c r="E9" s="22" t="s">
        <v>13</v>
      </c>
      <c r="F9" s="22" t="s">
        <v>31</v>
      </c>
      <c r="G9" s="22" t="s">
        <v>32</v>
      </c>
      <c r="H9" s="16" t="s">
        <v>30</v>
      </c>
      <c r="I9" s="22" t="s">
        <v>33</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row>
    <row r="10" spans="1:65" ht="14.5" x14ac:dyDescent="0.35">
      <c r="A10" s="17">
        <v>1</v>
      </c>
      <c r="B10" s="18" t="s">
        <v>63</v>
      </c>
      <c r="C10" s="18" t="s">
        <v>93</v>
      </c>
      <c r="D10" s="26">
        <v>10375794.09</v>
      </c>
      <c r="E10" s="26">
        <v>77876.97</v>
      </c>
      <c r="F10" s="26">
        <v>10453671.060000001</v>
      </c>
      <c r="G10" s="26">
        <v>102989856.78</v>
      </c>
      <c r="H10" s="27">
        <v>0.10150194773384751</v>
      </c>
      <c r="I10" s="26">
        <v>9269087.1099999994</v>
      </c>
      <c r="J10" s="10"/>
    </row>
    <row r="11" spans="1:65" ht="14.5" x14ac:dyDescent="0.35">
      <c r="A11" s="17">
        <v>2</v>
      </c>
      <c r="B11" s="18" t="s">
        <v>110</v>
      </c>
      <c r="C11" s="18" t="s">
        <v>92</v>
      </c>
      <c r="D11" s="26">
        <v>28641937.52</v>
      </c>
      <c r="E11" s="26">
        <v>3562125.3</v>
      </c>
      <c r="F11" s="26">
        <v>32204062.82</v>
      </c>
      <c r="G11" s="26">
        <v>156270312.22</v>
      </c>
      <c r="H11" s="27">
        <v>0.20607921211971839</v>
      </c>
      <c r="I11" s="26">
        <v>14064328.1</v>
      </c>
      <c r="J11" s="10"/>
    </row>
    <row r="12" spans="1:65" ht="14.5" x14ac:dyDescent="0.35">
      <c r="A12" s="17">
        <v>3</v>
      </c>
      <c r="B12" s="18" t="s">
        <v>68</v>
      </c>
      <c r="C12" s="18" t="s">
        <v>71</v>
      </c>
      <c r="D12" s="26">
        <v>11739353.609999999</v>
      </c>
      <c r="E12" s="26">
        <v>357840.15</v>
      </c>
      <c r="F12" s="26">
        <v>12097193.76</v>
      </c>
      <c r="G12" s="26">
        <v>98667076.75</v>
      </c>
      <c r="H12" s="27">
        <v>0.12260618393156154</v>
      </c>
      <c r="I12" s="26">
        <v>8880036.9100000001</v>
      </c>
      <c r="J12" s="10"/>
    </row>
    <row r="13" spans="1:65" ht="14.5" x14ac:dyDescent="0.35">
      <c r="A13" s="17">
        <v>4</v>
      </c>
      <c r="B13" s="18" t="s">
        <v>15</v>
      </c>
      <c r="C13" s="18" t="s">
        <v>72</v>
      </c>
      <c r="D13" s="26">
        <v>278771336.75</v>
      </c>
      <c r="E13" s="26">
        <v>13416698.15</v>
      </c>
      <c r="F13" s="26">
        <v>292188034.89999998</v>
      </c>
      <c r="G13" s="26">
        <v>2343912738.73</v>
      </c>
      <c r="H13" s="27">
        <v>0.12465823922195839</v>
      </c>
      <c r="I13" s="26">
        <v>210952146.49000001</v>
      </c>
      <c r="J13" s="10"/>
    </row>
    <row r="14" spans="1:65" ht="14.5" x14ac:dyDescent="0.35">
      <c r="A14" s="17">
        <v>5</v>
      </c>
      <c r="B14" s="18" t="s">
        <v>16</v>
      </c>
      <c r="C14" s="18" t="s">
        <v>74</v>
      </c>
      <c r="D14" s="26">
        <v>173863255.22999999</v>
      </c>
      <c r="E14" s="26">
        <v>35052336.490000002</v>
      </c>
      <c r="F14" s="26">
        <v>208915591.72</v>
      </c>
      <c r="G14" s="26">
        <v>1144013980.3399999</v>
      </c>
      <c r="H14" s="27">
        <v>0.18261629255431869</v>
      </c>
      <c r="I14" s="26">
        <v>102961258.23</v>
      </c>
      <c r="J14" s="10"/>
    </row>
    <row r="15" spans="1:65" ht="14.5" x14ac:dyDescent="0.35">
      <c r="A15" s="17">
        <v>6</v>
      </c>
      <c r="B15" s="18" t="s">
        <v>111</v>
      </c>
      <c r="C15" s="18" t="s">
        <v>91</v>
      </c>
      <c r="D15" s="26">
        <v>18251015.920000002</v>
      </c>
      <c r="E15" s="26">
        <v>773253.73</v>
      </c>
      <c r="F15" s="26">
        <v>19024269.649999999</v>
      </c>
      <c r="G15" s="26">
        <v>209333599.5</v>
      </c>
      <c r="H15" s="27">
        <v>9.0880153474836703E-2</v>
      </c>
      <c r="I15" s="26">
        <v>18840023.960000001</v>
      </c>
      <c r="J15" s="10"/>
    </row>
    <row r="16" spans="1:65" ht="14.5" x14ac:dyDescent="0.35">
      <c r="A16" s="17">
        <v>7</v>
      </c>
      <c r="B16" s="18" t="s">
        <v>25</v>
      </c>
      <c r="C16" s="18" t="s">
        <v>90</v>
      </c>
      <c r="D16" s="26">
        <v>31108054.32</v>
      </c>
      <c r="E16" s="26">
        <v>7015608.4500000002</v>
      </c>
      <c r="F16" s="26">
        <v>38123662.770000003</v>
      </c>
      <c r="G16" s="26">
        <v>179476351.94999999</v>
      </c>
      <c r="H16" s="27">
        <v>0.21241607797232701</v>
      </c>
      <c r="I16" s="26">
        <v>16152871.68</v>
      </c>
      <c r="J16" s="10"/>
    </row>
    <row r="17" spans="1:10" ht="14.5" x14ac:dyDescent="0.35">
      <c r="A17" s="17">
        <v>8</v>
      </c>
      <c r="B17" s="18" t="s">
        <v>112</v>
      </c>
      <c r="C17" s="18" t="s">
        <v>79</v>
      </c>
      <c r="D17" s="26">
        <v>61270488.140000001</v>
      </c>
      <c r="E17" s="26">
        <v>6093734.3499999996</v>
      </c>
      <c r="F17" s="26">
        <v>67364222.489999995</v>
      </c>
      <c r="G17" s="26">
        <v>332688693.37</v>
      </c>
      <c r="H17" s="27">
        <v>0.20248425579970286</v>
      </c>
      <c r="I17" s="26">
        <v>29941982.399999999</v>
      </c>
      <c r="J17" s="10"/>
    </row>
    <row r="18" spans="1:10" ht="14.5" x14ac:dyDescent="0.35">
      <c r="A18" s="17">
        <v>9</v>
      </c>
      <c r="B18" s="18" t="s">
        <v>113</v>
      </c>
      <c r="C18" s="18" t="s">
        <v>84</v>
      </c>
      <c r="D18" s="26">
        <v>29538441.539999999</v>
      </c>
      <c r="E18" s="26">
        <v>4510359.2</v>
      </c>
      <c r="F18" s="26">
        <v>34048800.740000002</v>
      </c>
      <c r="G18" s="26">
        <v>242400092.41</v>
      </c>
      <c r="H18" s="27">
        <v>0.14046529603796204</v>
      </c>
      <c r="I18" s="26">
        <v>21816008.32</v>
      </c>
      <c r="J18" s="10"/>
    </row>
    <row r="19" spans="1:10" ht="14.5" x14ac:dyDescent="0.35">
      <c r="A19" s="17">
        <v>10</v>
      </c>
      <c r="B19" s="18" t="s">
        <v>26</v>
      </c>
      <c r="C19" s="18" t="s">
        <v>86</v>
      </c>
      <c r="D19" s="26">
        <v>38271557.939999998</v>
      </c>
      <c r="E19" s="26">
        <v>7103514.5</v>
      </c>
      <c r="F19" s="26">
        <v>45375072.439999998</v>
      </c>
      <c r="G19" s="26">
        <v>261221673.16999999</v>
      </c>
      <c r="H19" s="27">
        <v>0.17370332212239692</v>
      </c>
      <c r="I19" s="26">
        <v>23509950.59</v>
      </c>
      <c r="J19" s="10"/>
    </row>
    <row r="20" spans="1:10" ht="14.5" x14ac:dyDescent="0.35">
      <c r="A20" s="17">
        <v>11</v>
      </c>
      <c r="B20" s="18" t="s">
        <v>97</v>
      </c>
      <c r="C20" s="18" t="s">
        <v>98</v>
      </c>
      <c r="D20" s="26">
        <v>9547097.3000000007</v>
      </c>
      <c r="E20" s="26">
        <v>1704745.39</v>
      </c>
      <c r="F20" s="26">
        <v>11251842.689999999</v>
      </c>
      <c r="G20" s="26">
        <v>87367010.010000005</v>
      </c>
      <c r="H20" s="27">
        <v>0.12878823126386169</v>
      </c>
      <c r="I20" s="26">
        <v>7863030.9000000004</v>
      </c>
      <c r="J20" s="10"/>
    </row>
    <row r="21" spans="1:10" ht="14.5" x14ac:dyDescent="0.35">
      <c r="A21" s="17">
        <v>12</v>
      </c>
      <c r="B21" s="18" t="s">
        <v>21</v>
      </c>
      <c r="C21" s="18" t="s">
        <v>78</v>
      </c>
      <c r="D21" s="26">
        <v>93545751.469999999</v>
      </c>
      <c r="E21" s="26">
        <v>10565370.689999999</v>
      </c>
      <c r="F21" s="26">
        <v>104111122.16</v>
      </c>
      <c r="G21" s="26">
        <v>367287286.81</v>
      </c>
      <c r="H21" s="27">
        <v>0.28345964017496017</v>
      </c>
      <c r="I21" s="26">
        <v>33055855.809999999</v>
      </c>
      <c r="J21" s="10"/>
    </row>
    <row r="22" spans="1:10" ht="14.5" x14ac:dyDescent="0.35">
      <c r="A22" s="17">
        <v>13</v>
      </c>
      <c r="B22" s="18" t="s">
        <v>99</v>
      </c>
      <c r="C22" s="18" t="s">
        <v>100</v>
      </c>
      <c r="D22" s="26">
        <v>13732207.689999999</v>
      </c>
      <c r="E22" s="26">
        <v>286969.75</v>
      </c>
      <c r="F22" s="26">
        <v>14019177.439999999</v>
      </c>
      <c r="G22" s="26">
        <v>88705863.299999997</v>
      </c>
      <c r="H22" s="27">
        <v>0.15804115893204998</v>
      </c>
      <c r="I22" s="26">
        <v>7983527.7000000002</v>
      </c>
      <c r="J22" s="10"/>
    </row>
    <row r="23" spans="1:10" ht="14.5" x14ac:dyDescent="0.35">
      <c r="A23" s="17">
        <v>14</v>
      </c>
      <c r="B23" s="18" t="s">
        <v>114</v>
      </c>
      <c r="C23" s="18" t="s">
        <v>95</v>
      </c>
      <c r="D23" s="26">
        <v>70681549.829999998</v>
      </c>
      <c r="E23" s="26">
        <v>8090964.9500000002</v>
      </c>
      <c r="F23" s="26">
        <v>78772514.780000001</v>
      </c>
      <c r="G23" s="26">
        <v>358187355.24000001</v>
      </c>
      <c r="H23" s="27">
        <v>0.21991986491879154</v>
      </c>
      <c r="I23" s="26">
        <v>32236861.969999999</v>
      </c>
      <c r="J23" s="10"/>
    </row>
    <row r="24" spans="1:10" ht="14.5" x14ac:dyDescent="0.35">
      <c r="A24" s="17">
        <v>15</v>
      </c>
      <c r="B24" s="18" t="s">
        <v>50</v>
      </c>
      <c r="C24" s="18" t="s">
        <v>82</v>
      </c>
      <c r="D24" s="26">
        <v>41539255.039999999</v>
      </c>
      <c r="E24" s="26">
        <v>3790963.94</v>
      </c>
      <c r="F24" s="26">
        <v>45330218.979999997</v>
      </c>
      <c r="G24" s="26">
        <v>384426155.94999999</v>
      </c>
      <c r="H24" s="27">
        <v>0.11791658366215807</v>
      </c>
      <c r="I24" s="26">
        <v>34598354.039999999</v>
      </c>
      <c r="J24" s="10"/>
    </row>
    <row r="25" spans="1:10" ht="14.5" x14ac:dyDescent="0.35">
      <c r="A25" s="17">
        <v>16</v>
      </c>
      <c r="B25" s="18" t="s">
        <v>115</v>
      </c>
      <c r="C25" s="18" t="s">
        <v>58</v>
      </c>
      <c r="D25" s="26">
        <v>17254001.68</v>
      </c>
      <c r="E25" s="26">
        <v>-1598606.78</v>
      </c>
      <c r="F25" s="26">
        <v>15655394.9</v>
      </c>
      <c r="G25" s="26">
        <v>113455216.75</v>
      </c>
      <c r="H25" s="27">
        <v>0.13798743987680057</v>
      </c>
      <c r="I25" s="26">
        <v>10210969.51</v>
      </c>
      <c r="J25" s="10"/>
    </row>
    <row r="26" spans="1:10" ht="14.5" x14ac:dyDescent="0.35">
      <c r="A26" s="17">
        <v>17</v>
      </c>
      <c r="B26" s="18" t="s">
        <v>23</v>
      </c>
      <c r="C26" s="18" t="s">
        <v>89</v>
      </c>
      <c r="D26" s="26">
        <v>28646417.84</v>
      </c>
      <c r="E26" s="26">
        <v>2385033.86</v>
      </c>
      <c r="F26" s="26">
        <v>31031451.699999999</v>
      </c>
      <c r="G26" s="26">
        <v>168858638.69</v>
      </c>
      <c r="H26" s="27">
        <v>0.18377177466750308</v>
      </c>
      <c r="I26" s="26">
        <v>15197277.48</v>
      </c>
      <c r="J26" s="10"/>
    </row>
    <row r="27" spans="1:10" ht="14.5" x14ac:dyDescent="0.35">
      <c r="A27" s="17">
        <v>18</v>
      </c>
      <c r="B27" s="18" t="s">
        <v>116</v>
      </c>
      <c r="C27" s="18" t="s">
        <v>83</v>
      </c>
      <c r="D27" s="26">
        <v>42337714.530000001</v>
      </c>
      <c r="E27" s="26">
        <v>3447236.42</v>
      </c>
      <c r="F27" s="26">
        <v>45784950.950000003</v>
      </c>
      <c r="G27" s="26">
        <v>329407811.12</v>
      </c>
      <c r="H27" s="27">
        <v>0.13899169784204357</v>
      </c>
      <c r="I27" s="26">
        <v>29646703</v>
      </c>
      <c r="J27" s="10"/>
    </row>
    <row r="28" spans="1:10" ht="14.5" x14ac:dyDescent="0.35">
      <c r="A28" s="17">
        <v>19</v>
      </c>
      <c r="B28" s="18" t="s">
        <v>28</v>
      </c>
      <c r="C28" s="18" t="s">
        <v>88</v>
      </c>
      <c r="D28" s="26">
        <v>22691623.670000002</v>
      </c>
      <c r="E28" s="26">
        <v>3790174.4</v>
      </c>
      <c r="F28" s="26">
        <v>26481798.07</v>
      </c>
      <c r="G28" s="26">
        <v>208855452.24000001</v>
      </c>
      <c r="H28" s="27">
        <v>0.12679486116344826</v>
      </c>
      <c r="I28" s="26">
        <v>18796990.699999999</v>
      </c>
      <c r="J28" s="10"/>
    </row>
    <row r="29" spans="1:10" ht="14.5" x14ac:dyDescent="0.35">
      <c r="A29" s="17">
        <v>20</v>
      </c>
      <c r="B29" s="18" t="s">
        <v>69</v>
      </c>
      <c r="C29" s="18" t="s">
        <v>67</v>
      </c>
      <c r="D29" s="26">
        <v>12254174.720000001</v>
      </c>
      <c r="E29" s="26">
        <v>1785707.33</v>
      </c>
      <c r="F29" s="26">
        <v>14039882.050000001</v>
      </c>
      <c r="G29" s="26">
        <v>97778603.129999995</v>
      </c>
      <c r="H29" s="27">
        <v>0.14358849073895541</v>
      </c>
      <c r="I29" s="26">
        <v>8800074.2799999993</v>
      </c>
      <c r="J29" s="10"/>
    </row>
    <row r="30" spans="1:10" ht="14.5" x14ac:dyDescent="0.35">
      <c r="A30" s="17">
        <v>21</v>
      </c>
      <c r="B30" s="18" t="s">
        <v>117</v>
      </c>
      <c r="C30" s="18" t="s">
        <v>81</v>
      </c>
      <c r="D30" s="26">
        <v>63955788.619999997</v>
      </c>
      <c r="E30" s="26">
        <v>9529519.3200000003</v>
      </c>
      <c r="F30" s="26">
        <v>73485307.939999998</v>
      </c>
      <c r="G30" s="26">
        <v>284981500.36000001</v>
      </c>
      <c r="H30" s="27">
        <v>0.2578599237044174</v>
      </c>
      <c r="I30" s="26">
        <v>25648335.030000001</v>
      </c>
      <c r="J30" s="10"/>
    </row>
    <row r="31" spans="1:10" ht="14.5" x14ac:dyDescent="0.35">
      <c r="A31" s="17">
        <v>22</v>
      </c>
      <c r="B31" s="18" t="s">
        <v>118</v>
      </c>
      <c r="C31" s="18" t="s">
        <v>101</v>
      </c>
      <c r="D31" s="26">
        <v>14152338.449999999</v>
      </c>
      <c r="E31" s="26">
        <v>1887705.91</v>
      </c>
      <c r="F31" s="26">
        <v>16040044.359999999</v>
      </c>
      <c r="G31" s="26">
        <v>74733493.010000005</v>
      </c>
      <c r="H31" s="27">
        <v>0.21462992982080603</v>
      </c>
      <c r="I31" s="26">
        <v>6726014.3700000001</v>
      </c>
      <c r="J31" s="10"/>
    </row>
    <row r="32" spans="1:10" ht="14.5" x14ac:dyDescent="0.35">
      <c r="A32" s="17">
        <v>23</v>
      </c>
      <c r="B32" s="18" t="s">
        <v>102</v>
      </c>
      <c r="C32" s="18" t="s">
        <v>103</v>
      </c>
      <c r="D32" s="26">
        <v>14477380.869999999</v>
      </c>
      <c r="E32" s="26">
        <v>1544725.22</v>
      </c>
      <c r="F32" s="26">
        <v>16022106.09</v>
      </c>
      <c r="G32" s="26">
        <v>90213445.069999993</v>
      </c>
      <c r="H32" s="27">
        <v>0.1776021975168762</v>
      </c>
      <c r="I32" s="26">
        <v>8119210.0599999996</v>
      </c>
      <c r="J32" s="10"/>
    </row>
    <row r="33" spans="1:10" ht="14.5" x14ac:dyDescent="0.35">
      <c r="A33" s="17">
        <v>24</v>
      </c>
      <c r="B33" s="18" t="s">
        <v>70</v>
      </c>
      <c r="C33" s="18" t="s">
        <v>66</v>
      </c>
      <c r="D33" s="26">
        <v>19770064.07</v>
      </c>
      <c r="E33" s="26">
        <v>2157409.2799999998</v>
      </c>
      <c r="F33" s="26">
        <v>21927473.350000001</v>
      </c>
      <c r="G33" s="26">
        <v>96383950.079999998</v>
      </c>
      <c r="H33" s="27">
        <v>0.2275012938544218</v>
      </c>
      <c r="I33" s="26">
        <v>8674555.5099999998</v>
      </c>
      <c r="J33" s="10"/>
    </row>
    <row r="34" spans="1:10" ht="14.5" x14ac:dyDescent="0.35">
      <c r="A34" s="17">
        <v>25</v>
      </c>
      <c r="B34" s="18" t="s">
        <v>52</v>
      </c>
      <c r="C34" s="18" t="s">
        <v>53</v>
      </c>
      <c r="D34" s="26">
        <v>14867596</v>
      </c>
      <c r="E34" s="26">
        <v>1769597.54</v>
      </c>
      <c r="F34" s="26">
        <v>16637193.539999999</v>
      </c>
      <c r="G34" s="26">
        <v>90908077.609999999</v>
      </c>
      <c r="H34" s="27">
        <v>0.18301116883556107</v>
      </c>
      <c r="I34" s="26">
        <v>8181726.9800000004</v>
      </c>
      <c r="J34" s="10"/>
    </row>
    <row r="35" spans="1:10" ht="14.5" x14ac:dyDescent="0.35">
      <c r="A35" s="17">
        <v>26</v>
      </c>
      <c r="B35" s="18" t="s">
        <v>62</v>
      </c>
      <c r="C35" s="18" t="s">
        <v>61</v>
      </c>
      <c r="D35" s="26">
        <v>17112688.449999999</v>
      </c>
      <c r="E35" s="26">
        <v>1255464.1100000001</v>
      </c>
      <c r="F35" s="26">
        <v>18368152.559999999</v>
      </c>
      <c r="G35" s="26">
        <v>106323905.2</v>
      </c>
      <c r="H35" s="27">
        <v>0.17275656425004973</v>
      </c>
      <c r="I35" s="26">
        <v>9569151.4700000007</v>
      </c>
      <c r="J35" s="10"/>
    </row>
    <row r="36" spans="1:10" ht="14.5" x14ac:dyDescent="0.35">
      <c r="A36" s="17">
        <v>27</v>
      </c>
      <c r="B36" s="18" t="s">
        <v>42</v>
      </c>
      <c r="C36" s="18" t="s">
        <v>87</v>
      </c>
      <c r="D36" s="26">
        <v>38287639.479999997</v>
      </c>
      <c r="E36" s="26">
        <v>3018572.07</v>
      </c>
      <c r="F36" s="26">
        <v>41306211.549999997</v>
      </c>
      <c r="G36" s="26">
        <v>195317688.47999999</v>
      </c>
      <c r="H36" s="27">
        <v>0.21148218510803052</v>
      </c>
      <c r="I36" s="26">
        <v>17578591.960000001</v>
      </c>
      <c r="J36" s="10"/>
    </row>
    <row r="37" spans="1:10" ht="14.5" x14ac:dyDescent="0.35">
      <c r="A37" s="17">
        <v>28</v>
      </c>
      <c r="B37" s="18" t="s">
        <v>24</v>
      </c>
      <c r="C37" s="18" t="s">
        <v>80</v>
      </c>
      <c r="D37" s="26">
        <v>40106260.490000002</v>
      </c>
      <c r="E37" s="26">
        <v>3473691.62</v>
      </c>
      <c r="F37" s="26">
        <v>43579952.109999999</v>
      </c>
      <c r="G37" s="26">
        <v>342977137.31999999</v>
      </c>
      <c r="H37" s="27">
        <v>0.12706372340305472</v>
      </c>
      <c r="I37" s="26">
        <v>30867942.359999999</v>
      </c>
      <c r="J37" s="10"/>
    </row>
    <row r="38" spans="1:10" ht="14.5" x14ac:dyDescent="0.35">
      <c r="A38" s="17">
        <v>29</v>
      </c>
      <c r="B38" s="18" t="s">
        <v>96</v>
      </c>
      <c r="C38" s="18" t="s">
        <v>94</v>
      </c>
      <c r="D38" s="26">
        <v>57511883.200000003</v>
      </c>
      <c r="E38" s="26">
        <v>3084395.48</v>
      </c>
      <c r="F38" s="26">
        <v>60596278.68</v>
      </c>
      <c r="G38" s="26">
        <v>462305266.73000002</v>
      </c>
      <c r="H38" s="27">
        <v>0.13107416904118901</v>
      </c>
      <c r="I38" s="26">
        <v>41607474.009999998</v>
      </c>
      <c r="J38" s="10"/>
    </row>
    <row r="39" spans="1:10" ht="14.5" x14ac:dyDescent="0.35">
      <c r="A39" s="17">
        <v>30</v>
      </c>
      <c r="B39" s="18" t="s">
        <v>19</v>
      </c>
      <c r="C39" s="18" t="s">
        <v>76</v>
      </c>
      <c r="D39" s="26">
        <v>130472691.27</v>
      </c>
      <c r="E39" s="26">
        <v>10889732.57</v>
      </c>
      <c r="F39" s="26">
        <v>141362423.84</v>
      </c>
      <c r="G39" s="26">
        <v>937094868.90999997</v>
      </c>
      <c r="H39" s="27">
        <v>0.15085177448941584</v>
      </c>
      <c r="I39" s="26">
        <v>84338538.200000003</v>
      </c>
      <c r="J39" s="10"/>
    </row>
    <row r="40" spans="1:10" ht="14.5" x14ac:dyDescent="0.35">
      <c r="A40" s="17">
        <v>31</v>
      </c>
      <c r="B40" s="18" t="s">
        <v>22</v>
      </c>
      <c r="C40" s="18" t="s">
        <v>75</v>
      </c>
      <c r="D40" s="26">
        <v>142521064.00999999</v>
      </c>
      <c r="E40" s="26">
        <v>11626072.02</v>
      </c>
      <c r="F40" s="26">
        <v>154147136.03</v>
      </c>
      <c r="G40" s="26">
        <v>1020804676.49</v>
      </c>
      <c r="H40" s="27">
        <v>0.15100551513932065</v>
      </c>
      <c r="I40" s="26">
        <v>91872420.879999995</v>
      </c>
      <c r="J40" s="10"/>
    </row>
    <row r="41" spans="1:10" ht="14.5" x14ac:dyDescent="0.35">
      <c r="A41" s="17">
        <v>32</v>
      </c>
      <c r="B41" s="18" t="s">
        <v>14</v>
      </c>
      <c r="C41" s="18" t="s">
        <v>43</v>
      </c>
      <c r="D41" s="26">
        <v>87286162.349999994</v>
      </c>
      <c r="E41" s="26">
        <v>7192823.6299999999</v>
      </c>
      <c r="F41" s="26">
        <v>94478985.980000004</v>
      </c>
      <c r="G41" s="26">
        <v>703798192.29999995</v>
      </c>
      <c r="H41" s="27">
        <v>0.1342415865991988</v>
      </c>
      <c r="I41" s="26">
        <v>63341837.310000002</v>
      </c>
      <c r="J41" s="10"/>
    </row>
    <row r="42" spans="1:10" ht="14.5" x14ac:dyDescent="0.35">
      <c r="A42" s="17">
        <v>33</v>
      </c>
      <c r="B42" s="18" t="s">
        <v>27</v>
      </c>
      <c r="C42" s="18" t="s">
        <v>73</v>
      </c>
      <c r="D42" s="26">
        <v>163167740.49000001</v>
      </c>
      <c r="E42" s="26">
        <v>-1485811.91</v>
      </c>
      <c r="F42" s="26">
        <v>161681928.58000001</v>
      </c>
      <c r="G42" s="26">
        <v>1374167688.9200001</v>
      </c>
      <c r="H42" s="27">
        <v>0.11765807760119198</v>
      </c>
      <c r="I42" s="26">
        <v>123675092</v>
      </c>
      <c r="J42" s="10"/>
    </row>
    <row r="43" spans="1:10" ht="14.5" x14ac:dyDescent="0.35">
      <c r="A43" s="17">
        <v>34</v>
      </c>
      <c r="B43" s="18" t="s">
        <v>124</v>
      </c>
      <c r="C43" s="18" t="s">
        <v>125</v>
      </c>
      <c r="D43" s="26">
        <v>51934654.700000003</v>
      </c>
      <c r="E43" s="26">
        <v>3512738.17</v>
      </c>
      <c r="F43" s="26">
        <v>55447392.869999997</v>
      </c>
      <c r="G43" s="26">
        <v>183367607.05000001</v>
      </c>
      <c r="H43" s="27">
        <v>0.30238379483722444</v>
      </c>
      <c r="I43" s="26">
        <v>16503084.630000001</v>
      </c>
      <c r="J43" s="10"/>
    </row>
    <row r="44" spans="1:10" ht="14.5" x14ac:dyDescent="0.35">
      <c r="A44" s="17">
        <v>35</v>
      </c>
      <c r="B44" s="18" t="s">
        <v>20</v>
      </c>
      <c r="C44" s="18" t="s">
        <v>77</v>
      </c>
      <c r="D44" s="26">
        <v>72660041.469999999</v>
      </c>
      <c r="E44" s="26">
        <v>14869088.26</v>
      </c>
      <c r="F44" s="26">
        <v>87529129.730000004</v>
      </c>
      <c r="G44" s="26">
        <v>497844399.63999999</v>
      </c>
      <c r="H44" s="27">
        <v>0.17581623855424275</v>
      </c>
      <c r="I44" s="26">
        <v>44805995.969999999</v>
      </c>
      <c r="J44" s="10"/>
    </row>
    <row r="45" spans="1:10" ht="14.5" x14ac:dyDescent="0.35">
      <c r="A45" s="17">
        <v>36</v>
      </c>
      <c r="B45" s="18" t="s">
        <v>18</v>
      </c>
      <c r="C45" s="18" t="s">
        <v>44</v>
      </c>
      <c r="D45" s="26">
        <v>85255440.459999993</v>
      </c>
      <c r="E45" s="26">
        <v>28667370.68</v>
      </c>
      <c r="F45" s="26">
        <v>113922811.14</v>
      </c>
      <c r="G45" s="26">
        <v>422601099.26999998</v>
      </c>
      <c r="H45" s="27">
        <v>0.26957528349261267</v>
      </c>
      <c r="I45" s="26">
        <v>38034098.93</v>
      </c>
      <c r="J45" s="10"/>
    </row>
    <row r="46" spans="1:10" ht="14.5" x14ac:dyDescent="0.35">
      <c r="A46" s="17">
        <v>37</v>
      </c>
      <c r="B46" s="18" t="s">
        <v>119</v>
      </c>
      <c r="C46" s="18" t="s">
        <v>46</v>
      </c>
      <c r="D46" s="26">
        <v>39604161.960000001</v>
      </c>
      <c r="E46" s="26">
        <v>5924542.79</v>
      </c>
      <c r="F46" s="26">
        <v>45528704.75</v>
      </c>
      <c r="G46" s="26">
        <v>190994471.06999999</v>
      </c>
      <c r="H46" s="27">
        <v>0.23837708230472077</v>
      </c>
      <c r="I46" s="26">
        <v>17189502.399999999</v>
      </c>
      <c r="J46" s="10"/>
    </row>
    <row r="47" spans="1:10" ht="14.5" x14ac:dyDescent="0.35">
      <c r="A47" s="17">
        <v>38</v>
      </c>
      <c r="B47" s="18" t="s">
        <v>120</v>
      </c>
      <c r="C47" s="18" t="s">
        <v>47</v>
      </c>
      <c r="D47" s="26">
        <v>19669129.34</v>
      </c>
      <c r="E47" s="26">
        <v>-3589958.58</v>
      </c>
      <c r="F47" s="26">
        <v>16079170.76</v>
      </c>
      <c r="G47" s="26">
        <v>165176669.18000001</v>
      </c>
      <c r="H47" s="27">
        <v>9.7345289984494404E-2</v>
      </c>
      <c r="I47" s="26">
        <v>14865900.23</v>
      </c>
      <c r="J47" s="10"/>
    </row>
    <row r="48" spans="1:10" ht="14.5" x14ac:dyDescent="0.35">
      <c r="A48" s="17">
        <v>39</v>
      </c>
      <c r="B48" s="18" t="s">
        <v>17</v>
      </c>
      <c r="C48" s="18" t="s">
        <v>45</v>
      </c>
      <c r="D48" s="26">
        <v>63241068.130000003</v>
      </c>
      <c r="E48" s="26">
        <v>6402975.5700000003</v>
      </c>
      <c r="F48" s="26">
        <v>69644043.700000003</v>
      </c>
      <c r="G48" s="26">
        <v>418120202.33999997</v>
      </c>
      <c r="H48" s="27">
        <v>0.16656464650652786</v>
      </c>
      <c r="I48" s="26">
        <v>37630818.210000001</v>
      </c>
      <c r="J48" s="10"/>
    </row>
    <row r="49" spans="1:65" ht="14.5" x14ac:dyDescent="0.35">
      <c r="A49" s="17">
        <v>40</v>
      </c>
      <c r="B49" s="18" t="s">
        <v>104</v>
      </c>
      <c r="C49" s="18" t="s">
        <v>105</v>
      </c>
      <c r="D49" s="26">
        <v>9800651.7799999993</v>
      </c>
      <c r="E49" s="26">
        <v>1006246.76</v>
      </c>
      <c r="F49" s="26">
        <v>10806898.539999999</v>
      </c>
      <c r="G49" s="26">
        <v>98994597.109999999</v>
      </c>
      <c r="H49" s="27">
        <v>0.10916654903895087</v>
      </c>
      <c r="I49" s="26">
        <v>8909513.7400000002</v>
      </c>
      <c r="J49" s="10"/>
    </row>
    <row r="50" spans="1:65" ht="14.5" x14ac:dyDescent="0.35">
      <c r="A50" s="17">
        <v>41</v>
      </c>
      <c r="B50" s="18" t="s">
        <v>121</v>
      </c>
      <c r="C50" s="18" t="s">
        <v>51</v>
      </c>
      <c r="D50" s="26">
        <v>28651812.91</v>
      </c>
      <c r="E50" s="26">
        <v>4927685.53</v>
      </c>
      <c r="F50" s="26">
        <v>33579498.439999998</v>
      </c>
      <c r="G50" s="26">
        <v>221051669.19999999</v>
      </c>
      <c r="H50" s="27">
        <v>0.15190791619681648</v>
      </c>
      <c r="I50" s="26">
        <v>19894650.23</v>
      </c>
      <c r="J50" s="10"/>
    </row>
    <row r="51" spans="1:65" ht="14.5" x14ac:dyDescent="0.35">
      <c r="A51" s="17">
        <v>42</v>
      </c>
      <c r="B51" s="18" t="s">
        <v>56</v>
      </c>
      <c r="C51" s="18" t="s">
        <v>57</v>
      </c>
      <c r="D51" s="26">
        <v>20165529.530000001</v>
      </c>
      <c r="E51" s="26">
        <v>1728299.4</v>
      </c>
      <c r="F51" s="26">
        <v>21893828.93</v>
      </c>
      <c r="G51" s="26">
        <v>216185189.56</v>
      </c>
      <c r="H51" s="27">
        <v>0.10127349137357806</v>
      </c>
      <c r="I51" s="26">
        <v>19456667.059999999</v>
      </c>
      <c r="J51" s="10"/>
    </row>
    <row r="52" spans="1:65" ht="14.5" x14ac:dyDescent="0.35">
      <c r="A52" s="17">
        <v>43</v>
      </c>
      <c r="B52" s="18" t="s">
        <v>122</v>
      </c>
      <c r="C52" s="18" t="s">
        <v>85</v>
      </c>
      <c r="D52" s="26">
        <v>35616920.159999996</v>
      </c>
      <c r="E52" s="26">
        <v>4605056.38</v>
      </c>
      <c r="F52" s="26">
        <v>40221976.539999999</v>
      </c>
      <c r="G52" s="26">
        <v>341992715.12</v>
      </c>
      <c r="H52" s="27">
        <v>0.11761062374058677</v>
      </c>
      <c r="I52" s="26">
        <v>30779344.359999999</v>
      </c>
      <c r="J52" s="10"/>
    </row>
    <row r="53" spans="1:65" s="8" customFormat="1" x14ac:dyDescent="0.3">
      <c r="A53" s="90" t="s">
        <v>29</v>
      </c>
      <c r="B53" s="91"/>
      <c r="C53" s="92"/>
      <c r="D53" s="28">
        <v>2264349737.0199995</v>
      </c>
      <c r="E53" s="28">
        <v>236209849.05999997</v>
      </c>
      <c r="F53" s="28">
        <v>2500559586.0799994</v>
      </c>
      <c r="G53" s="28">
        <v>15811642278.480001</v>
      </c>
      <c r="H53" s="28"/>
      <c r="I53" s="28">
        <v>1423047805.0799999</v>
      </c>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row>
  </sheetData>
  <mergeCells count="4">
    <mergeCell ref="A8:A9"/>
    <mergeCell ref="B8:B9"/>
    <mergeCell ref="C8:C9"/>
    <mergeCell ref="A53:C53"/>
  </mergeCells>
  <hyperlinks>
    <hyperlink ref="C1" location="ÍNDICE!A1" display="Menú Principal"/>
  </hyperlink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53"/>
  <sheetViews>
    <sheetView showGridLines="0" zoomScale="70" zoomScaleNormal="70" workbookViewId="0">
      <pane ySplit="9" topLeftCell="A10" activePane="bottomLeft" state="frozen"/>
      <selection pane="bottomLeft" activeCell="C1" sqref="C1"/>
    </sheetView>
  </sheetViews>
  <sheetFormatPr baseColWidth="10" defaultColWidth="11.453125" defaultRowHeight="12" x14ac:dyDescent="0.3"/>
  <cols>
    <col min="1" max="1" width="6.453125" style="7" customWidth="1"/>
    <col min="2" max="2" width="19.26953125" style="7" customWidth="1"/>
    <col min="3" max="3" width="88.1796875" style="7" customWidth="1"/>
    <col min="4" max="4" width="18.54296875" style="23" bestFit="1" customWidth="1"/>
    <col min="5" max="5" width="17.453125" style="23" customWidth="1"/>
    <col min="6" max="7" width="18.54296875" style="23" bestFit="1" customWidth="1"/>
    <col min="8" max="8" width="13.7265625" style="13" customWidth="1"/>
    <col min="9" max="9" width="16.7265625" style="23" bestFit="1" customWidth="1"/>
    <col min="10" max="10" width="13.26953125" style="7" bestFit="1" customWidth="1"/>
    <col min="11" max="16384" width="11.453125" style="7"/>
  </cols>
  <sheetData>
    <row r="1" spans="1:65" ht="14.5" x14ac:dyDescent="0.35">
      <c r="C1" s="15" t="s">
        <v>4</v>
      </c>
    </row>
    <row r="3" spans="1:65" ht="14.5" x14ac:dyDescent="0.35">
      <c r="D3" s="24"/>
      <c r="E3" s="25"/>
    </row>
    <row r="4" spans="1:65" ht="14.5" x14ac:dyDescent="0.35">
      <c r="D4" s="25"/>
      <c r="E4" s="25"/>
    </row>
    <row r="5" spans="1:65" x14ac:dyDescent="0.3">
      <c r="A5" s="11" t="s">
        <v>64</v>
      </c>
      <c r="B5" s="11"/>
      <c r="C5" s="11"/>
    </row>
    <row r="6" spans="1:65" x14ac:dyDescent="0.3">
      <c r="A6" s="11" t="s">
        <v>123</v>
      </c>
      <c r="B6" s="11"/>
      <c r="C6" s="11"/>
    </row>
    <row r="7" spans="1:65" x14ac:dyDescent="0.3">
      <c r="A7" s="12" t="s">
        <v>5</v>
      </c>
      <c r="B7" s="12"/>
      <c r="C7" s="12"/>
    </row>
    <row r="8" spans="1:65" s="8" customFormat="1" x14ac:dyDescent="0.3">
      <c r="A8" s="86" t="s">
        <v>6</v>
      </c>
      <c r="B8" s="88" t="s">
        <v>7</v>
      </c>
      <c r="C8" s="88" t="s">
        <v>8</v>
      </c>
      <c r="D8" s="21" t="s">
        <v>9</v>
      </c>
      <c r="E8" s="21" t="s">
        <v>10</v>
      </c>
      <c r="F8" s="21" t="s">
        <v>11</v>
      </c>
      <c r="G8" s="21" t="s">
        <v>39</v>
      </c>
      <c r="H8" s="14" t="s">
        <v>40</v>
      </c>
      <c r="I8" s="21" t="s">
        <v>41</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row>
    <row r="9" spans="1:65" s="9" customFormat="1" ht="66.75" customHeight="1" x14ac:dyDescent="0.3">
      <c r="A9" s="87"/>
      <c r="B9" s="89"/>
      <c r="C9" s="89"/>
      <c r="D9" s="22" t="s">
        <v>12</v>
      </c>
      <c r="E9" s="22" t="s">
        <v>13</v>
      </c>
      <c r="F9" s="22" t="s">
        <v>31</v>
      </c>
      <c r="G9" s="22" t="s">
        <v>32</v>
      </c>
      <c r="H9" s="16" t="s">
        <v>30</v>
      </c>
      <c r="I9" s="22" t="s">
        <v>33</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row>
    <row r="10" spans="1:65" ht="14.5" x14ac:dyDescent="0.35">
      <c r="A10" s="17">
        <v>1</v>
      </c>
      <c r="B10" s="18" t="s">
        <v>63</v>
      </c>
      <c r="C10" s="18" t="s">
        <v>93</v>
      </c>
      <c r="D10" s="26">
        <v>10513645.449999999</v>
      </c>
      <c r="E10" s="26">
        <v>91123.49</v>
      </c>
      <c r="F10" s="26">
        <v>10604768.939999999</v>
      </c>
      <c r="G10" s="26">
        <v>104533054.31999999</v>
      </c>
      <c r="H10" s="27">
        <v>0.10144895324244842</v>
      </c>
      <c r="I10" s="26">
        <v>9407974.8900000006</v>
      </c>
      <c r="J10" s="10"/>
    </row>
    <row r="11" spans="1:65" ht="14.5" x14ac:dyDescent="0.35">
      <c r="A11" s="17">
        <v>2</v>
      </c>
      <c r="B11" s="18" t="s">
        <v>110</v>
      </c>
      <c r="C11" s="18" t="s">
        <v>92</v>
      </c>
      <c r="D11" s="26">
        <v>28887327.300000001</v>
      </c>
      <c r="E11" s="26">
        <v>3590600.02</v>
      </c>
      <c r="F11" s="26">
        <v>32477927.32</v>
      </c>
      <c r="G11" s="26">
        <v>157544181.88</v>
      </c>
      <c r="H11" s="27">
        <v>0.20615123283155037</v>
      </c>
      <c r="I11" s="26">
        <v>14178976.369999999</v>
      </c>
      <c r="J11" s="10"/>
    </row>
    <row r="12" spans="1:65" ht="14.5" x14ac:dyDescent="0.35">
      <c r="A12" s="17">
        <v>3</v>
      </c>
      <c r="B12" s="18" t="s">
        <v>68</v>
      </c>
      <c r="C12" s="18" t="s">
        <v>71</v>
      </c>
      <c r="D12" s="26">
        <v>11823809.810000001</v>
      </c>
      <c r="E12" s="26">
        <v>-684048.04</v>
      </c>
      <c r="F12" s="26">
        <v>11139761.77</v>
      </c>
      <c r="G12" s="26">
        <v>100523715.42</v>
      </c>
      <c r="H12" s="27">
        <v>0.11081725067022</v>
      </c>
      <c r="I12" s="26">
        <v>9047134.3900000006</v>
      </c>
      <c r="J12" s="10"/>
    </row>
    <row r="13" spans="1:65" ht="14.5" x14ac:dyDescent="0.35">
      <c r="A13" s="17">
        <v>4</v>
      </c>
      <c r="B13" s="18" t="s">
        <v>15</v>
      </c>
      <c r="C13" s="18" t="s">
        <v>72</v>
      </c>
      <c r="D13" s="26">
        <v>279046585.01999998</v>
      </c>
      <c r="E13" s="26">
        <v>14878863.449999999</v>
      </c>
      <c r="F13" s="26">
        <v>293925448.47000003</v>
      </c>
      <c r="G13" s="26">
        <v>2373909162.9099998</v>
      </c>
      <c r="H13" s="27">
        <v>0.12381495175228126</v>
      </c>
      <c r="I13" s="26">
        <v>213651824.66</v>
      </c>
      <c r="J13" s="10"/>
    </row>
    <row r="14" spans="1:65" ht="14.5" x14ac:dyDescent="0.35">
      <c r="A14" s="17">
        <v>5</v>
      </c>
      <c r="B14" s="18" t="s">
        <v>16</v>
      </c>
      <c r="C14" s="18" t="s">
        <v>74</v>
      </c>
      <c r="D14" s="26">
        <v>174659945.58000001</v>
      </c>
      <c r="E14" s="26">
        <v>35214225.810000002</v>
      </c>
      <c r="F14" s="26">
        <v>209874171.38999999</v>
      </c>
      <c r="G14" s="26">
        <v>1152109213.28</v>
      </c>
      <c r="H14" s="27">
        <v>0.18216517060261869</v>
      </c>
      <c r="I14" s="26">
        <v>103689829.2</v>
      </c>
      <c r="J14" s="10"/>
    </row>
    <row r="15" spans="1:65" ht="14.5" x14ac:dyDescent="0.35">
      <c r="A15" s="17">
        <v>6</v>
      </c>
      <c r="B15" s="18" t="s">
        <v>111</v>
      </c>
      <c r="C15" s="18" t="s">
        <v>91</v>
      </c>
      <c r="D15" s="26">
        <v>18784536.800000001</v>
      </c>
      <c r="E15" s="26">
        <v>795026.94</v>
      </c>
      <c r="F15" s="26">
        <v>19579563.739999998</v>
      </c>
      <c r="G15" s="26">
        <v>216403703.99000001</v>
      </c>
      <c r="H15" s="27">
        <v>9.0477026866900429E-2</v>
      </c>
      <c r="I15" s="26">
        <v>19476333.359999999</v>
      </c>
      <c r="J15" s="10"/>
    </row>
    <row r="16" spans="1:65" ht="14.5" x14ac:dyDescent="0.35">
      <c r="A16" s="17">
        <v>7</v>
      </c>
      <c r="B16" s="18" t="s">
        <v>25</v>
      </c>
      <c r="C16" s="18" t="s">
        <v>90</v>
      </c>
      <c r="D16" s="26">
        <v>31187327.050000001</v>
      </c>
      <c r="E16" s="26">
        <v>7029344.1200000001</v>
      </c>
      <c r="F16" s="26">
        <v>38216671.170000002</v>
      </c>
      <c r="G16" s="26">
        <v>180682438.13999999</v>
      </c>
      <c r="H16" s="27">
        <v>0.21151292601214622</v>
      </c>
      <c r="I16" s="26">
        <v>16261419.43</v>
      </c>
      <c r="J16" s="10"/>
    </row>
    <row r="17" spans="1:10" ht="14.5" x14ac:dyDescent="0.35">
      <c r="A17" s="17">
        <v>8</v>
      </c>
      <c r="B17" s="18" t="s">
        <v>112</v>
      </c>
      <c r="C17" s="18" t="s">
        <v>79</v>
      </c>
      <c r="D17" s="26">
        <v>61694463.490000002</v>
      </c>
      <c r="E17" s="26">
        <v>6210011.8300000001</v>
      </c>
      <c r="F17" s="26">
        <v>67904475.319999993</v>
      </c>
      <c r="G17" s="26">
        <v>334151949.67000002</v>
      </c>
      <c r="H17" s="27">
        <v>0.20321436216984737</v>
      </c>
      <c r="I17" s="26">
        <v>30073675.469999999</v>
      </c>
      <c r="J17" s="10"/>
    </row>
    <row r="18" spans="1:10" ht="14.5" x14ac:dyDescent="0.35">
      <c r="A18" s="17">
        <v>9</v>
      </c>
      <c r="B18" s="18" t="s">
        <v>113</v>
      </c>
      <c r="C18" s="18" t="s">
        <v>84</v>
      </c>
      <c r="D18" s="26">
        <v>29626477</v>
      </c>
      <c r="E18" s="26">
        <v>4456037.43</v>
      </c>
      <c r="F18" s="26">
        <v>34082514.43</v>
      </c>
      <c r="G18" s="26">
        <v>239583192.25999999</v>
      </c>
      <c r="H18" s="27">
        <v>0.14225753529910831</v>
      </c>
      <c r="I18" s="26">
        <v>21562487.300000001</v>
      </c>
      <c r="J18" s="10"/>
    </row>
    <row r="19" spans="1:10" ht="14.5" x14ac:dyDescent="0.35">
      <c r="A19" s="17">
        <v>10</v>
      </c>
      <c r="B19" s="18" t="s">
        <v>26</v>
      </c>
      <c r="C19" s="18" t="s">
        <v>86</v>
      </c>
      <c r="D19" s="26">
        <v>38443950.579999998</v>
      </c>
      <c r="E19" s="26">
        <v>7270754.4400000004</v>
      </c>
      <c r="F19" s="26">
        <v>45714705.020000003</v>
      </c>
      <c r="G19" s="26">
        <v>262311840.81999999</v>
      </c>
      <c r="H19" s="27">
        <v>0.174276177838917</v>
      </c>
      <c r="I19" s="26">
        <v>23608065.670000002</v>
      </c>
      <c r="J19" s="10"/>
    </row>
    <row r="20" spans="1:10" ht="14.5" x14ac:dyDescent="0.35">
      <c r="A20" s="17">
        <v>11</v>
      </c>
      <c r="B20" s="18" t="s">
        <v>97</v>
      </c>
      <c r="C20" s="18" t="s">
        <v>98</v>
      </c>
      <c r="D20" s="26">
        <v>9642495.3399999999</v>
      </c>
      <c r="E20" s="26">
        <v>1732064.52</v>
      </c>
      <c r="F20" s="26">
        <v>11374559.859999999</v>
      </c>
      <c r="G20" s="26">
        <v>86933650.319999993</v>
      </c>
      <c r="H20" s="27">
        <v>0.13084185258677863</v>
      </c>
      <c r="I20" s="26">
        <v>7824028.5300000003</v>
      </c>
      <c r="J20" s="10"/>
    </row>
    <row r="21" spans="1:10" ht="14.5" x14ac:dyDescent="0.35">
      <c r="A21" s="17">
        <v>12</v>
      </c>
      <c r="B21" s="18" t="s">
        <v>21</v>
      </c>
      <c r="C21" s="18" t="s">
        <v>78</v>
      </c>
      <c r="D21" s="26">
        <v>93748085.689999998</v>
      </c>
      <c r="E21" s="26">
        <v>10936218.18</v>
      </c>
      <c r="F21" s="26">
        <v>104684303.87</v>
      </c>
      <c r="G21" s="26">
        <v>369159850.75999999</v>
      </c>
      <c r="H21" s="27">
        <v>0.28357445603708914</v>
      </c>
      <c r="I21" s="26">
        <v>33224386.57</v>
      </c>
      <c r="J21" s="10"/>
    </row>
    <row r="22" spans="1:10" ht="14.5" x14ac:dyDescent="0.35">
      <c r="A22" s="17">
        <v>13</v>
      </c>
      <c r="B22" s="18" t="s">
        <v>99</v>
      </c>
      <c r="C22" s="18" t="s">
        <v>100</v>
      </c>
      <c r="D22" s="26">
        <v>13868187.640000001</v>
      </c>
      <c r="E22" s="26">
        <v>414138.74</v>
      </c>
      <c r="F22" s="26">
        <v>14282326.380000001</v>
      </c>
      <c r="G22" s="26">
        <v>88909776.540000007</v>
      </c>
      <c r="H22" s="27">
        <v>0.16063842398225422</v>
      </c>
      <c r="I22" s="26">
        <v>8001879.8899999997</v>
      </c>
      <c r="J22" s="10"/>
    </row>
    <row r="23" spans="1:10" ht="14.5" x14ac:dyDescent="0.35">
      <c r="A23" s="17">
        <v>14</v>
      </c>
      <c r="B23" s="18" t="s">
        <v>114</v>
      </c>
      <c r="C23" s="18" t="s">
        <v>95</v>
      </c>
      <c r="D23" s="26">
        <v>70860732</v>
      </c>
      <c r="E23" s="26">
        <v>8302681.4900000002</v>
      </c>
      <c r="F23" s="26">
        <v>79163413.489999995</v>
      </c>
      <c r="G23" s="26">
        <v>360690688.20999998</v>
      </c>
      <c r="H23" s="27">
        <v>0.21947728643304973</v>
      </c>
      <c r="I23" s="26">
        <v>32462161.940000001</v>
      </c>
      <c r="J23" s="10"/>
    </row>
    <row r="24" spans="1:10" ht="14.5" x14ac:dyDescent="0.35">
      <c r="A24" s="17">
        <v>15</v>
      </c>
      <c r="B24" s="18" t="s">
        <v>50</v>
      </c>
      <c r="C24" s="18" t="s">
        <v>82</v>
      </c>
      <c r="D24" s="26">
        <v>42099280.07</v>
      </c>
      <c r="E24" s="26">
        <v>3805093.79</v>
      </c>
      <c r="F24" s="26">
        <v>45904373.859999999</v>
      </c>
      <c r="G24" s="26">
        <v>387725871.68000001</v>
      </c>
      <c r="H24" s="27">
        <v>0.1183938891183564</v>
      </c>
      <c r="I24" s="26">
        <v>34895328.450000003</v>
      </c>
      <c r="J24" s="10"/>
    </row>
    <row r="25" spans="1:10" ht="14.5" x14ac:dyDescent="0.35">
      <c r="A25" s="17">
        <v>16</v>
      </c>
      <c r="B25" s="18" t="s">
        <v>115</v>
      </c>
      <c r="C25" s="18" t="s">
        <v>58</v>
      </c>
      <c r="D25" s="26">
        <v>17415760.93</v>
      </c>
      <c r="E25" s="26">
        <v>-1492221.88</v>
      </c>
      <c r="F25" s="26">
        <v>15923539.050000001</v>
      </c>
      <c r="G25" s="26">
        <v>114248284.31</v>
      </c>
      <c r="H25" s="27">
        <v>0.13937661424125417</v>
      </c>
      <c r="I25" s="26">
        <v>10282345.59</v>
      </c>
      <c r="J25" s="10"/>
    </row>
    <row r="26" spans="1:10" ht="14.5" x14ac:dyDescent="0.35">
      <c r="A26" s="17">
        <v>17</v>
      </c>
      <c r="B26" s="18" t="s">
        <v>23</v>
      </c>
      <c r="C26" s="18" t="s">
        <v>89</v>
      </c>
      <c r="D26" s="26">
        <v>28783705.390000001</v>
      </c>
      <c r="E26" s="26">
        <v>2573134.17</v>
      </c>
      <c r="F26" s="26">
        <v>31356839.559999999</v>
      </c>
      <c r="G26" s="26">
        <v>167855972.25999999</v>
      </c>
      <c r="H26" s="27">
        <v>0.18680800651781349</v>
      </c>
      <c r="I26" s="26">
        <v>15107037.5</v>
      </c>
      <c r="J26" s="10"/>
    </row>
    <row r="27" spans="1:10" ht="14.5" x14ac:dyDescent="0.35">
      <c r="A27" s="17">
        <v>18</v>
      </c>
      <c r="B27" s="18" t="s">
        <v>116</v>
      </c>
      <c r="C27" s="18" t="s">
        <v>83</v>
      </c>
      <c r="D27" s="26">
        <v>42815134.399999999</v>
      </c>
      <c r="E27" s="26">
        <v>3631548.41</v>
      </c>
      <c r="F27" s="26">
        <v>46446682.810000002</v>
      </c>
      <c r="G27" s="26">
        <v>336175823.52999997</v>
      </c>
      <c r="H27" s="27">
        <v>0.13816187708648581</v>
      </c>
      <c r="I27" s="26">
        <v>30255824.120000001</v>
      </c>
      <c r="J27" s="10"/>
    </row>
    <row r="28" spans="1:10" ht="14.5" x14ac:dyDescent="0.35">
      <c r="A28" s="17">
        <v>19</v>
      </c>
      <c r="B28" s="18" t="s">
        <v>28</v>
      </c>
      <c r="C28" s="18" t="s">
        <v>88</v>
      </c>
      <c r="D28" s="26">
        <v>22564411.989999998</v>
      </c>
      <c r="E28" s="26">
        <v>3829345.1</v>
      </c>
      <c r="F28" s="26">
        <v>26393757.09</v>
      </c>
      <c r="G28" s="26">
        <v>210266537.63999999</v>
      </c>
      <c r="H28" s="27">
        <v>0.12552523756865719</v>
      </c>
      <c r="I28" s="26">
        <v>18923988.390000001</v>
      </c>
      <c r="J28" s="10"/>
    </row>
    <row r="29" spans="1:10" ht="14.5" x14ac:dyDescent="0.35">
      <c r="A29" s="17">
        <v>20</v>
      </c>
      <c r="B29" s="18" t="s">
        <v>69</v>
      </c>
      <c r="C29" s="18" t="s">
        <v>67</v>
      </c>
      <c r="D29" s="26">
        <v>12451247.949999999</v>
      </c>
      <c r="E29" s="26">
        <v>1639135.31</v>
      </c>
      <c r="F29" s="26">
        <v>14090383.26</v>
      </c>
      <c r="G29" s="26">
        <v>99537020.780000001</v>
      </c>
      <c r="H29" s="27">
        <v>0.14155922238362978</v>
      </c>
      <c r="I29" s="26">
        <v>8958331.8699999992</v>
      </c>
      <c r="J29" s="10"/>
    </row>
    <row r="30" spans="1:10" ht="14.5" x14ac:dyDescent="0.35">
      <c r="A30" s="17">
        <v>21</v>
      </c>
      <c r="B30" s="18" t="s">
        <v>117</v>
      </c>
      <c r="C30" s="18" t="s">
        <v>81</v>
      </c>
      <c r="D30" s="26">
        <v>64211880.149999999</v>
      </c>
      <c r="E30" s="26">
        <v>9591483.8800000008</v>
      </c>
      <c r="F30" s="26">
        <v>73803364.030000001</v>
      </c>
      <c r="G30" s="26">
        <v>290432423.38999999</v>
      </c>
      <c r="H30" s="27">
        <v>0.25411544333979191</v>
      </c>
      <c r="I30" s="26">
        <v>26138918.109999999</v>
      </c>
      <c r="J30" s="10"/>
    </row>
    <row r="31" spans="1:10" ht="14.5" x14ac:dyDescent="0.35">
      <c r="A31" s="17">
        <v>22</v>
      </c>
      <c r="B31" s="18" t="s">
        <v>118</v>
      </c>
      <c r="C31" s="18" t="s">
        <v>101</v>
      </c>
      <c r="D31" s="26">
        <v>14186304.859999999</v>
      </c>
      <c r="E31" s="26">
        <v>1957819.85</v>
      </c>
      <c r="F31" s="26">
        <v>16144124.710000001</v>
      </c>
      <c r="G31" s="26">
        <v>75038838.569999993</v>
      </c>
      <c r="H31" s="27">
        <v>0.21514358454442165</v>
      </c>
      <c r="I31" s="26">
        <v>6753495.4699999997</v>
      </c>
      <c r="J31" s="10"/>
    </row>
    <row r="32" spans="1:10" ht="14.5" x14ac:dyDescent="0.35">
      <c r="A32" s="17">
        <v>23</v>
      </c>
      <c r="B32" s="18" t="s">
        <v>102</v>
      </c>
      <c r="C32" s="18" t="s">
        <v>103</v>
      </c>
      <c r="D32" s="26">
        <v>14558980.869999999</v>
      </c>
      <c r="E32" s="26">
        <v>1648152.66</v>
      </c>
      <c r="F32" s="26">
        <v>16207133.529999999</v>
      </c>
      <c r="G32" s="26">
        <v>91247850.290000007</v>
      </c>
      <c r="H32" s="27">
        <v>0.17761660662131964</v>
      </c>
      <c r="I32" s="26">
        <v>8212306.5300000003</v>
      </c>
      <c r="J32" s="10"/>
    </row>
    <row r="33" spans="1:10" ht="14.5" x14ac:dyDescent="0.35">
      <c r="A33" s="17">
        <v>24</v>
      </c>
      <c r="B33" s="18" t="s">
        <v>70</v>
      </c>
      <c r="C33" s="18" t="s">
        <v>66</v>
      </c>
      <c r="D33" s="26">
        <v>19827381.760000002</v>
      </c>
      <c r="E33" s="26">
        <v>2224746.64</v>
      </c>
      <c r="F33" s="26">
        <v>22052128.399999999</v>
      </c>
      <c r="G33" s="26">
        <v>97288359.459999993</v>
      </c>
      <c r="H33" s="27">
        <v>0.22666769716747776</v>
      </c>
      <c r="I33" s="26">
        <v>8755952.3499999996</v>
      </c>
      <c r="J33" s="10"/>
    </row>
    <row r="34" spans="1:10" ht="14.5" x14ac:dyDescent="0.35">
      <c r="A34" s="17">
        <v>25</v>
      </c>
      <c r="B34" s="18" t="s">
        <v>52</v>
      </c>
      <c r="C34" s="18" t="s">
        <v>53</v>
      </c>
      <c r="D34" s="26">
        <v>14782999.59</v>
      </c>
      <c r="E34" s="26">
        <v>1676275.62</v>
      </c>
      <c r="F34" s="26">
        <v>16459275.210000001</v>
      </c>
      <c r="G34" s="26">
        <v>91587681.510000005</v>
      </c>
      <c r="H34" s="27">
        <v>0.17971057830744294</v>
      </c>
      <c r="I34" s="26">
        <v>8242891.3399999999</v>
      </c>
      <c r="J34" s="10"/>
    </row>
    <row r="35" spans="1:10" ht="14.5" x14ac:dyDescent="0.35">
      <c r="A35" s="17">
        <v>26</v>
      </c>
      <c r="B35" s="18" t="s">
        <v>62</v>
      </c>
      <c r="C35" s="18" t="s">
        <v>61</v>
      </c>
      <c r="D35" s="26">
        <v>17198401.629999999</v>
      </c>
      <c r="E35" s="26">
        <v>1309123.1499999999</v>
      </c>
      <c r="F35" s="26">
        <v>18507524.780000001</v>
      </c>
      <c r="G35" s="26">
        <v>107170577.68000001</v>
      </c>
      <c r="H35" s="27">
        <v>0.17269221815022318</v>
      </c>
      <c r="I35" s="26">
        <v>9645351.9900000002</v>
      </c>
      <c r="J35" s="10"/>
    </row>
    <row r="36" spans="1:10" ht="14.5" x14ac:dyDescent="0.35">
      <c r="A36" s="17">
        <v>27</v>
      </c>
      <c r="B36" s="18" t="s">
        <v>42</v>
      </c>
      <c r="C36" s="18" t="s">
        <v>87</v>
      </c>
      <c r="D36" s="26">
        <v>38466052.340000004</v>
      </c>
      <c r="E36" s="26">
        <v>3152530.68</v>
      </c>
      <c r="F36" s="26">
        <v>41618583.020000003</v>
      </c>
      <c r="G36" s="26">
        <v>198119531.11000001</v>
      </c>
      <c r="H36" s="27">
        <v>0.21006804723807121</v>
      </c>
      <c r="I36" s="26">
        <v>17830757.800000001</v>
      </c>
      <c r="J36" s="10"/>
    </row>
    <row r="37" spans="1:10" ht="14.5" x14ac:dyDescent="0.35">
      <c r="A37" s="17">
        <v>28</v>
      </c>
      <c r="B37" s="18" t="s">
        <v>24</v>
      </c>
      <c r="C37" s="18" t="s">
        <v>80</v>
      </c>
      <c r="D37" s="26">
        <v>40497592.479999997</v>
      </c>
      <c r="E37" s="26">
        <v>3814873.18</v>
      </c>
      <c r="F37" s="26">
        <v>44312465.659999996</v>
      </c>
      <c r="G37" s="26">
        <v>347117498.56999999</v>
      </c>
      <c r="H37" s="27">
        <v>0.12765840340101411</v>
      </c>
      <c r="I37" s="26">
        <v>31240574.870000001</v>
      </c>
      <c r="J37" s="10"/>
    </row>
    <row r="38" spans="1:10" ht="14.5" x14ac:dyDescent="0.35">
      <c r="A38" s="17">
        <v>29</v>
      </c>
      <c r="B38" s="18" t="s">
        <v>96</v>
      </c>
      <c r="C38" s="18" t="s">
        <v>94</v>
      </c>
      <c r="D38" s="26">
        <v>57980498.880000003</v>
      </c>
      <c r="E38" s="26">
        <v>3130004.65</v>
      </c>
      <c r="F38" s="26">
        <v>61110503.530000001</v>
      </c>
      <c r="G38" s="26">
        <v>464743153.81</v>
      </c>
      <c r="H38" s="27">
        <v>0.13149306886828005</v>
      </c>
      <c r="I38" s="26">
        <v>41826883.840000004</v>
      </c>
      <c r="J38" s="10"/>
    </row>
    <row r="39" spans="1:10" ht="14.5" x14ac:dyDescent="0.35">
      <c r="A39" s="17">
        <v>30</v>
      </c>
      <c r="B39" s="18" t="s">
        <v>19</v>
      </c>
      <c r="C39" s="18" t="s">
        <v>76</v>
      </c>
      <c r="D39" s="26">
        <v>131088531.44</v>
      </c>
      <c r="E39" s="26">
        <v>9581427</v>
      </c>
      <c r="F39" s="26">
        <v>140669958.44</v>
      </c>
      <c r="G39" s="26">
        <v>930088578.54999995</v>
      </c>
      <c r="H39" s="27">
        <v>0.15124361451605314</v>
      </c>
      <c r="I39" s="26">
        <v>83707972.069999993</v>
      </c>
      <c r="J39" s="10"/>
    </row>
    <row r="40" spans="1:10" ht="14.5" x14ac:dyDescent="0.35">
      <c r="A40" s="17">
        <v>31</v>
      </c>
      <c r="B40" s="18" t="s">
        <v>22</v>
      </c>
      <c r="C40" s="18" t="s">
        <v>75</v>
      </c>
      <c r="D40" s="26">
        <v>146020833.21000001</v>
      </c>
      <c r="E40" s="26">
        <v>10925164.369999999</v>
      </c>
      <c r="F40" s="26">
        <v>156945997.58000001</v>
      </c>
      <c r="G40" s="26">
        <v>1036265160.13</v>
      </c>
      <c r="H40" s="27">
        <v>0.1514535117250406</v>
      </c>
      <c r="I40" s="26">
        <v>93263864.409999996</v>
      </c>
      <c r="J40" s="10"/>
    </row>
    <row r="41" spans="1:10" ht="14.5" x14ac:dyDescent="0.35">
      <c r="A41" s="17">
        <v>32</v>
      </c>
      <c r="B41" s="18" t="s">
        <v>14</v>
      </c>
      <c r="C41" s="18" t="s">
        <v>43</v>
      </c>
      <c r="D41" s="26">
        <v>87964219.629999995</v>
      </c>
      <c r="E41" s="26">
        <v>7464933.1299999999</v>
      </c>
      <c r="F41" s="26">
        <v>95429152.760000005</v>
      </c>
      <c r="G41" s="26">
        <v>713010130.50999999</v>
      </c>
      <c r="H41" s="27">
        <v>0.13383982734122121</v>
      </c>
      <c r="I41" s="26">
        <v>64170911.75</v>
      </c>
      <c r="J41" s="10"/>
    </row>
    <row r="42" spans="1:10" ht="14.5" x14ac:dyDescent="0.35">
      <c r="A42" s="17">
        <v>33</v>
      </c>
      <c r="B42" s="18" t="s">
        <v>27</v>
      </c>
      <c r="C42" s="18" t="s">
        <v>73</v>
      </c>
      <c r="D42" s="26">
        <v>163700338.50999999</v>
      </c>
      <c r="E42" s="26">
        <v>-1380879.87</v>
      </c>
      <c r="F42" s="26">
        <v>162319458.63999999</v>
      </c>
      <c r="G42" s="26">
        <v>1387045884.8800001</v>
      </c>
      <c r="H42" s="27">
        <v>0.11702529844861118</v>
      </c>
      <c r="I42" s="26">
        <v>124834129.64</v>
      </c>
      <c r="J42" s="10"/>
    </row>
    <row r="43" spans="1:10" ht="14.5" x14ac:dyDescent="0.35">
      <c r="A43" s="17">
        <v>34</v>
      </c>
      <c r="B43" s="18" t="s">
        <v>124</v>
      </c>
      <c r="C43" s="18" t="s">
        <v>125</v>
      </c>
      <c r="D43" s="26">
        <v>52203113.990000002</v>
      </c>
      <c r="E43" s="26">
        <v>3747628.51</v>
      </c>
      <c r="F43" s="26">
        <v>55950742.5</v>
      </c>
      <c r="G43" s="26">
        <v>186051298.47999999</v>
      </c>
      <c r="H43" s="27">
        <v>0.30072750342032445</v>
      </c>
      <c r="I43" s="26">
        <v>16744616.859999999</v>
      </c>
      <c r="J43" s="10"/>
    </row>
    <row r="44" spans="1:10" ht="14.5" x14ac:dyDescent="0.35">
      <c r="A44" s="17">
        <v>35</v>
      </c>
      <c r="B44" s="18" t="s">
        <v>20</v>
      </c>
      <c r="C44" s="18" t="s">
        <v>77</v>
      </c>
      <c r="D44" s="26">
        <v>73090766.379999995</v>
      </c>
      <c r="E44" s="26">
        <v>14910935.59</v>
      </c>
      <c r="F44" s="26">
        <v>88001701.969999999</v>
      </c>
      <c r="G44" s="26">
        <v>504693501.06</v>
      </c>
      <c r="H44" s="27">
        <v>0.17436662407019582</v>
      </c>
      <c r="I44" s="26">
        <v>45422415.100000001</v>
      </c>
      <c r="J44" s="10"/>
    </row>
    <row r="45" spans="1:10" ht="14.5" x14ac:dyDescent="0.35">
      <c r="A45" s="17">
        <v>36</v>
      </c>
      <c r="B45" s="18" t="s">
        <v>18</v>
      </c>
      <c r="C45" s="18" t="s">
        <v>44</v>
      </c>
      <c r="D45" s="26">
        <v>85491254.480000004</v>
      </c>
      <c r="E45" s="26">
        <v>32165219.739999998</v>
      </c>
      <c r="F45" s="26">
        <v>117656474.22</v>
      </c>
      <c r="G45" s="26">
        <v>425199297.18000001</v>
      </c>
      <c r="H45" s="27">
        <v>0.27670900446054214</v>
      </c>
      <c r="I45" s="26">
        <v>38267936.75</v>
      </c>
      <c r="J45" s="10"/>
    </row>
    <row r="46" spans="1:10" ht="14.5" x14ac:dyDescent="0.35">
      <c r="A46" s="17">
        <v>37</v>
      </c>
      <c r="B46" s="18" t="s">
        <v>119</v>
      </c>
      <c r="C46" s="18" t="s">
        <v>46</v>
      </c>
      <c r="D46" s="26">
        <v>39610981.229999997</v>
      </c>
      <c r="E46" s="26">
        <v>5962281.5</v>
      </c>
      <c r="F46" s="26">
        <v>45573262.729999997</v>
      </c>
      <c r="G46" s="26">
        <v>193466976.91</v>
      </c>
      <c r="H46" s="27">
        <v>0.23556093891517457</v>
      </c>
      <c r="I46" s="26">
        <v>17412027.920000002</v>
      </c>
      <c r="J46" s="10"/>
    </row>
    <row r="47" spans="1:10" ht="14.5" x14ac:dyDescent="0.35">
      <c r="A47" s="17">
        <v>38</v>
      </c>
      <c r="B47" s="18" t="s">
        <v>120</v>
      </c>
      <c r="C47" s="18" t="s">
        <v>47</v>
      </c>
      <c r="D47" s="26">
        <v>19669528.989999998</v>
      </c>
      <c r="E47" s="26">
        <v>-4184918.67</v>
      </c>
      <c r="F47" s="26">
        <v>15484610.32</v>
      </c>
      <c r="G47" s="26">
        <v>163775094.25</v>
      </c>
      <c r="H47" s="27">
        <v>9.4548016540066809E-2</v>
      </c>
      <c r="I47" s="26">
        <v>14739758.48</v>
      </c>
      <c r="J47" s="10"/>
    </row>
    <row r="48" spans="1:10" ht="14.5" x14ac:dyDescent="0.35">
      <c r="A48" s="17">
        <v>39</v>
      </c>
      <c r="B48" s="18" t="s">
        <v>17</v>
      </c>
      <c r="C48" s="18" t="s">
        <v>45</v>
      </c>
      <c r="D48" s="26">
        <v>63650665.149999999</v>
      </c>
      <c r="E48" s="26">
        <v>6466142.4400000004</v>
      </c>
      <c r="F48" s="26">
        <v>70116807.590000004</v>
      </c>
      <c r="G48" s="26">
        <v>422238360.43000001</v>
      </c>
      <c r="H48" s="27">
        <v>0.16605977609091296</v>
      </c>
      <c r="I48" s="26">
        <v>38001452.439999998</v>
      </c>
      <c r="J48" s="10"/>
    </row>
    <row r="49" spans="1:65" ht="14.5" x14ac:dyDescent="0.35">
      <c r="A49" s="17">
        <v>40</v>
      </c>
      <c r="B49" s="18" t="s">
        <v>104</v>
      </c>
      <c r="C49" s="18" t="s">
        <v>105</v>
      </c>
      <c r="D49" s="26">
        <v>10001017.310000001</v>
      </c>
      <c r="E49" s="26">
        <v>1013292.8</v>
      </c>
      <c r="F49" s="26">
        <v>11014310.109999999</v>
      </c>
      <c r="G49" s="26">
        <v>102416997.81999999</v>
      </c>
      <c r="H49" s="27">
        <v>0.10754377051119852</v>
      </c>
      <c r="I49" s="26">
        <v>9217529.8000000007</v>
      </c>
      <c r="J49" s="10"/>
    </row>
    <row r="50" spans="1:65" ht="14.5" x14ac:dyDescent="0.35">
      <c r="A50" s="17">
        <v>41</v>
      </c>
      <c r="B50" s="18" t="s">
        <v>121</v>
      </c>
      <c r="C50" s="18" t="s">
        <v>51</v>
      </c>
      <c r="D50" s="26">
        <v>28952964.960000001</v>
      </c>
      <c r="E50" s="26">
        <v>5128700.03</v>
      </c>
      <c r="F50" s="26">
        <v>34081664.990000002</v>
      </c>
      <c r="G50" s="26">
        <v>227696965.71000001</v>
      </c>
      <c r="H50" s="27">
        <v>0.1496799260531525</v>
      </c>
      <c r="I50" s="26">
        <v>20492726.91</v>
      </c>
      <c r="J50" s="10"/>
    </row>
    <row r="51" spans="1:65" ht="14.5" x14ac:dyDescent="0.35">
      <c r="A51" s="17">
        <v>42</v>
      </c>
      <c r="B51" s="18" t="s">
        <v>56</v>
      </c>
      <c r="C51" s="18" t="s">
        <v>57</v>
      </c>
      <c r="D51" s="26">
        <v>20482622.600000001</v>
      </c>
      <c r="E51" s="26">
        <v>1726202.56</v>
      </c>
      <c r="F51" s="26">
        <v>22208825.16</v>
      </c>
      <c r="G51" s="26">
        <v>218798419.36000001</v>
      </c>
      <c r="H51" s="27">
        <v>0.10150359049650494</v>
      </c>
      <c r="I51" s="26">
        <v>19691857.739999998</v>
      </c>
      <c r="J51" s="10"/>
    </row>
    <row r="52" spans="1:65" ht="14.5" x14ac:dyDescent="0.35">
      <c r="A52" s="17">
        <v>43</v>
      </c>
      <c r="B52" s="18" t="s">
        <v>122</v>
      </c>
      <c r="C52" s="18" t="s">
        <v>85</v>
      </c>
      <c r="D52" s="26">
        <v>35978157.020000003</v>
      </c>
      <c r="E52" s="26">
        <v>5202345.1100000003</v>
      </c>
      <c r="F52" s="26">
        <v>41180502.130000003</v>
      </c>
      <c r="G52" s="26">
        <v>344733084.14999998</v>
      </c>
      <c r="H52" s="27">
        <v>0.1194561938594834</v>
      </c>
      <c r="I52" s="26">
        <v>31025977.57</v>
      </c>
      <c r="J52" s="10"/>
    </row>
    <row r="53" spans="1:65" s="8" customFormat="1" x14ac:dyDescent="0.3">
      <c r="A53" s="90" t="s">
        <v>29</v>
      </c>
      <c r="B53" s="91"/>
      <c r="C53" s="92"/>
      <c r="D53" s="28">
        <v>2278532196.9400005</v>
      </c>
      <c r="E53" s="28">
        <v>241456561.87</v>
      </c>
      <c r="F53" s="28">
        <v>2519988758.8100004</v>
      </c>
      <c r="G53" s="28">
        <v>15961481592.529999</v>
      </c>
      <c r="H53" s="20"/>
      <c r="I53" s="28">
        <v>1436533343.3299999</v>
      </c>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row>
  </sheetData>
  <mergeCells count="4">
    <mergeCell ref="A8:A9"/>
    <mergeCell ref="B8:B9"/>
    <mergeCell ref="C8:C9"/>
    <mergeCell ref="A53:C53"/>
  </mergeCells>
  <hyperlinks>
    <hyperlink ref="C1" location="ÍNDICE!A1" display="Menú Principal"/>
  </hyperlink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60"/>
  <sheetViews>
    <sheetView showGridLines="0" zoomScale="70" zoomScaleNormal="70" workbookViewId="0">
      <pane ySplit="9" topLeftCell="A10" activePane="bottomLeft" state="frozen"/>
      <selection pane="bottomLeft" activeCell="C1" sqref="C1"/>
    </sheetView>
  </sheetViews>
  <sheetFormatPr baseColWidth="10" defaultColWidth="11.453125" defaultRowHeight="12" x14ac:dyDescent="0.3"/>
  <cols>
    <col min="1" max="1" width="6.453125" style="7" customWidth="1"/>
    <col min="2" max="2" width="18" style="7" customWidth="1"/>
    <col min="3" max="3" width="88.1796875" style="7" customWidth="1"/>
    <col min="4" max="4" width="18.54296875" style="23" bestFit="1" customWidth="1"/>
    <col min="5" max="5" width="17.453125" style="23" customWidth="1"/>
    <col min="6" max="7" width="18.54296875" style="23" bestFit="1" customWidth="1"/>
    <col min="8" max="8" width="13.7265625" style="13" customWidth="1"/>
    <col min="9" max="9" width="16.7265625" style="23" bestFit="1" customWidth="1"/>
    <col min="10" max="10" width="13.26953125" style="7" bestFit="1" customWidth="1"/>
    <col min="11" max="16384" width="11.453125" style="7"/>
  </cols>
  <sheetData>
    <row r="1" spans="1:65" ht="14.5" x14ac:dyDescent="0.35">
      <c r="C1" s="15" t="s">
        <v>4</v>
      </c>
    </row>
    <row r="3" spans="1:65" ht="14.5" x14ac:dyDescent="0.35">
      <c r="D3" s="24"/>
      <c r="E3" s="25"/>
    </row>
    <row r="4" spans="1:65" ht="14.5" x14ac:dyDescent="0.35">
      <c r="D4" s="25"/>
      <c r="E4" s="25"/>
    </row>
    <row r="5" spans="1:65" x14ac:dyDescent="0.3">
      <c r="A5" s="11" t="s">
        <v>64</v>
      </c>
      <c r="B5" s="11"/>
      <c r="C5" s="11"/>
    </row>
    <row r="6" spans="1:65" x14ac:dyDescent="0.3">
      <c r="A6" s="11" t="s">
        <v>126</v>
      </c>
      <c r="B6" s="11"/>
      <c r="C6" s="11"/>
    </row>
    <row r="7" spans="1:65" x14ac:dyDescent="0.3">
      <c r="A7" s="12" t="s">
        <v>5</v>
      </c>
      <c r="B7" s="12"/>
      <c r="C7" s="12"/>
    </row>
    <row r="8" spans="1:65" s="8" customFormat="1" x14ac:dyDescent="0.3">
      <c r="A8" s="86" t="s">
        <v>6</v>
      </c>
      <c r="B8" s="88" t="s">
        <v>7</v>
      </c>
      <c r="C8" s="88" t="s">
        <v>8</v>
      </c>
      <c r="D8" s="21" t="s">
        <v>9</v>
      </c>
      <c r="E8" s="21" t="s">
        <v>10</v>
      </c>
      <c r="F8" s="21" t="s">
        <v>11</v>
      </c>
      <c r="G8" s="21" t="s">
        <v>39</v>
      </c>
      <c r="H8" s="14" t="s">
        <v>40</v>
      </c>
      <c r="I8" s="21" t="s">
        <v>41</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row>
    <row r="9" spans="1:65" s="9" customFormat="1" ht="66.75" customHeight="1" x14ac:dyDescent="0.3">
      <c r="A9" s="87"/>
      <c r="B9" s="89"/>
      <c r="C9" s="89"/>
      <c r="D9" s="22" t="s">
        <v>12</v>
      </c>
      <c r="E9" s="22" t="s">
        <v>13</v>
      </c>
      <c r="F9" s="22" t="s">
        <v>31</v>
      </c>
      <c r="G9" s="22" t="s">
        <v>32</v>
      </c>
      <c r="H9" s="16" t="s">
        <v>30</v>
      </c>
      <c r="I9" s="22" t="s">
        <v>33</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row>
    <row r="10" spans="1:65" ht="14.5" x14ac:dyDescent="0.35">
      <c r="A10" s="17">
        <v>1</v>
      </c>
      <c r="B10" s="18" t="s">
        <v>63</v>
      </c>
      <c r="C10" s="18" t="s">
        <v>93</v>
      </c>
      <c r="D10" s="26">
        <v>10651209.210000001</v>
      </c>
      <c r="E10" s="26">
        <v>202415.53</v>
      </c>
      <c r="F10" s="26">
        <v>10853624.74</v>
      </c>
      <c r="G10" s="26">
        <v>105846584.89</v>
      </c>
      <c r="H10" s="27">
        <v>0.10254109522078129</v>
      </c>
      <c r="I10" s="26">
        <v>9526192.6400000006</v>
      </c>
      <c r="J10" s="10"/>
    </row>
    <row r="11" spans="1:65" ht="14.5" x14ac:dyDescent="0.35">
      <c r="A11" s="17">
        <v>2</v>
      </c>
      <c r="B11" s="18" t="s">
        <v>110</v>
      </c>
      <c r="C11" s="18" t="s">
        <v>92</v>
      </c>
      <c r="D11" s="26">
        <v>29493206.059999999</v>
      </c>
      <c r="E11" s="26">
        <v>3392742.97</v>
      </c>
      <c r="F11" s="26">
        <v>32885949.030000001</v>
      </c>
      <c r="G11" s="26">
        <v>159623452.56999999</v>
      </c>
      <c r="H11" s="27">
        <v>0.20602203811860578</v>
      </c>
      <c r="I11" s="26">
        <v>14366110.73</v>
      </c>
      <c r="J11" s="10"/>
    </row>
    <row r="12" spans="1:65" ht="14.5" x14ac:dyDescent="0.35">
      <c r="A12" s="17">
        <v>3</v>
      </c>
      <c r="B12" s="18" t="s">
        <v>68</v>
      </c>
      <c r="C12" s="18" t="s">
        <v>71</v>
      </c>
      <c r="D12" s="26">
        <v>11916084.51</v>
      </c>
      <c r="E12" s="26">
        <v>-667612.05000000005</v>
      </c>
      <c r="F12" s="26">
        <v>11248472.460000001</v>
      </c>
      <c r="G12" s="26">
        <v>102320306</v>
      </c>
      <c r="H12" s="27">
        <v>0.10993392122967265</v>
      </c>
      <c r="I12" s="26">
        <v>9208827.5399999991</v>
      </c>
      <c r="J12" s="10"/>
    </row>
    <row r="13" spans="1:65" ht="14.5" x14ac:dyDescent="0.35">
      <c r="A13" s="17">
        <v>4</v>
      </c>
      <c r="B13" s="18" t="s">
        <v>15</v>
      </c>
      <c r="C13" s="18" t="s">
        <v>72</v>
      </c>
      <c r="D13" s="26">
        <v>285933724.05000001</v>
      </c>
      <c r="E13" s="26">
        <v>10044606.060000001</v>
      </c>
      <c r="F13" s="26">
        <v>295978330.11000001</v>
      </c>
      <c r="G13" s="26">
        <v>2395681629.04</v>
      </c>
      <c r="H13" s="27">
        <v>0.12354660424081675</v>
      </c>
      <c r="I13" s="26">
        <v>215611346.61000001</v>
      </c>
      <c r="J13" s="10"/>
    </row>
    <row r="14" spans="1:65" ht="14.5" x14ac:dyDescent="0.35">
      <c r="A14" s="17">
        <v>5</v>
      </c>
      <c r="B14" s="18" t="s">
        <v>16</v>
      </c>
      <c r="C14" s="18" t="s">
        <v>74</v>
      </c>
      <c r="D14" s="26">
        <v>175710857.59999999</v>
      </c>
      <c r="E14" s="26">
        <v>35856240.340000004</v>
      </c>
      <c r="F14" s="26">
        <v>211567097.94</v>
      </c>
      <c r="G14" s="26">
        <v>1170906629.5</v>
      </c>
      <c r="H14" s="27">
        <v>0.18068656595645316</v>
      </c>
      <c r="I14" s="26">
        <v>105381596.66</v>
      </c>
      <c r="J14" s="10"/>
    </row>
    <row r="15" spans="1:65" ht="14.5" x14ac:dyDescent="0.35">
      <c r="A15" s="17">
        <v>6</v>
      </c>
      <c r="B15" s="18" t="s">
        <v>111</v>
      </c>
      <c r="C15" s="18" t="s">
        <v>91</v>
      </c>
      <c r="D15" s="26">
        <v>19533257.84</v>
      </c>
      <c r="E15" s="26">
        <v>843401.95</v>
      </c>
      <c r="F15" s="26">
        <v>20376659.789999999</v>
      </c>
      <c r="G15" s="26">
        <v>219630615.44999999</v>
      </c>
      <c r="H15" s="27">
        <v>9.2776955290365004E-2</v>
      </c>
      <c r="I15" s="26">
        <v>19766755.390000001</v>
      </c>
      <c r="J15" s="10"/>
    </row>
    <row r="16" spans="1:65" ht="14.5" x14ac:dyDescent="0.35">
      <c r="A16" s="17">
        <v>7</v>
      </c>
      <c r="B16" s="18" t="s">
        <v>25</v>
      </c>
      <c r="C16" s="18" t="s">
        <v>90</v>
      </c>
      <c r="D16" s="26">
        <v>31426406.23</v>
      </c>
      <c r="E16" s="26">
        <v>7077822.8499999996</v>
      </c>
      <c r="F16" s="26">
        <v>38504229.079999998</v>
      </c>
      <c r="G16" s="26">
        <v>183138837.21000001</v>
      </c>
      <c r="H16" s="27">
        <v>0.21024611527836837</v>
      </c>
      <c r="I16" s="26">
        <v>16482495.35</v>
      </c>
      <c r="J16" s="10"/>
    </row>
    <row r="17" spans="1:10" ht="14.5" x14ac:dyDescent="0.35">
      <c r="A17" s="17">
        <v>8</v>
      </c>
      <c r="B17" s="18" t="s">
        <v>112</v>
      </c>
      <c r="C17" s="18" t="s">
        <v>79</v>
      </c>
      <c r="D17" s="26">
        <v>64032913.390000001</v>
      </c>
      <c r="E17" s="26">
        <v>4547974.74</v>
      </c>
      <c r="F17" s="26">
        <v>68580888.129999995</v>
      </c>
      <c r="G17" s="26">
        <v>340551900.75</v>
      </c>
      <c r="H17" s="27">
        <v>0.20138160432804456</v>
      </c>
      <c r="I17" s="26">
        <v>30649671.07</v>
      </c>
      <c r="J17" s="10"/>
    </row>
    <row r="18" spans="1:10" ht="14.5" x14ac:dyDescent="0.35">
      <c r="A18" s="17">
        <v>9</v>
      </c>
      <c r="B18" s="18" t="s">
        <v>113</v>
      </c>
      <c r="C18" s="18" t="s">
        <v>84</v>
      </c>
      <c r="D18" s="26">
        <v>29784136.780000001</v>
      </c>
      <c r="E18" s="26">
        <v>4460465.7699999996</v>
      </c>
      <c r="F18" s="26">
        <v>34244602.549999997</v>
      </c>
      <c r="G18" s="26">
        <v>239761691.58000001</v>
      </c>
      <c r="H18" s="27">
        <v>0.14282766493818211</v>
      </c>
      <c r="I18" s="26">
        <v>21578552.239999998</v>
      </c>
      <c r="J18" s="10"/>
    </row>
    <row r="19" spans="1:10" ht="14.5" x14ac:dyDescent="0.35">
      <c r="A19" s="17">
        <v>10</v>
      </c>
      <c r="B19" s="18" t="s">
        <v>26</v>
      </c>
      <c r="C19" s="18" t="s">
        <v>86</v>
      </c>
      <c r="D19" s="26">
        <v>39919062.039999999</v>
      </c>
      <c r="E19" s="26">
        <v>6120699.2599999998</v>
      </c>
      <c r="F19" s="26">
        <v>46039761.299999997</v>
      </c>
      <c r="G19" s="26">
        <v>264215791.16</v>
      </c>
      <c r="H19" s="27">
        <v>0.17425060439373929</v>
      </c>
      <c r="I19" s="26">
        <v>23779421.199999999</v>
      </c>
      <c r="J19" s="10"/>
    </row>
    <row r="20" spans="1:10" ht="14.5" x14ac:dyDescent="0.35">
      <c r="A20" s="17">
        <v>11</v>
      </c>
      <c r="B20" s="18" t="s">
        <v>97</v>
      </c>
      <c r="C20" s="18" t="s">
        <v>98</v>
      </c>
      <c r="D20" s="26">
        <v>9921770.4299999997</v>
      </c>
      <c r="E20" s="26">
        <v>1767465.28</v>
      </c>
      <c r="F20" s="26">
        <v>11689235.710000001</v>
      </c>
      <c r="G20" s="26">
        <v>88742860.930000007</v>
      </c>
      <c r="H20" s="27">
        <v>0.13172029375095784</v>
      </c>
      <c r="I20" s="26">
        <v>7986857.4800000004</v>
      </c>
      <c r="J20" s="10"/>
    </row>
    <row r="21" spans="1:10" ht="14.5" x14ac:dyDescent="0.35">
      <c r="A21" s="17">
        <v>12</v>
      </c>
      <c r="B21" s="18" t="s">
        <v>21</v>
      </c>
      <c r="C21" s="18" t="s">
        <v>78</v>
      </c>
      <c r="D21" s="26">
        <v>97735252.430000007</v>
      </c>
      <c r="E21" s="26">
        <v>8339751.7300000004</v>
      </c>
      <c r="F21" s="26">
        <v>106075004.16</v>
      </c>
      <c r="G21" s="26">
        <v>366026485.27999997</v>
      </c>
      <c r="H21" s="27">
        <v>0.28980144450163381</v>
      </c>
      <c r="I21" s="26">
        <v>32942383.68</v>
      </c>
      <c r="J21" s="10"/>
    </row>
    <row r="22" spans="1:10" ht="14.5" x14ac:dyDescent="0.35">
      <c r="A22" s="17">
        <v>13</v>
      </c>
      <c r="B22" s="18" t="s">
        <v>99</v>
      </c>
      <c r="C22" s="18" t="s">
        <v>100</v>
      </c>
      <c r="D22" s="26">
        <v>14069055.73</v>
      </c>
      <c r="E22" s="26">
        <v>448051.04</v>
      </c>
      <c r="F22" s="26">
        <v>14517106.77</v>
      </c>
      <c r="G22" s="26">
        <v>91043718.900000006</v>
      </c>
      <c r="H22" s="27">
        <v>0.159452040683281</v>
      </c>
      <c r="I22" s="26">
        <v>8193934.7000000002</v>
      </c>
      <c r="J22" s="10"/>
    </row>
    <row r="23" spans="1:10" ht="14.5" x14ac:dyDescent="0.35">
      <c r="A23" s="17">
        <v>14</v>
      </c>
      <c r="B23" s="18" t="s">
        <v>114</v>
      </c>
      <c r="C23" s="18" t="s">
        <v>95</v>
      </c>
      <c r="D23" s="26">
        <v>71092908.620000005</v>
      </c>
      <c r="E23" s="26">
        <v>8509797.4000000004</v>
      </c>
      <c r="F23" s="26">
        <v>79602706.019999996</v>
      </c>
      <c r="G23" s="26">
        <v>364668546.63999999</v>
      </c>
      <c r="H23" s="27">
        <v>0.21828783083555495</v>
      </c>
      <c r="I23" s="26">
        <v>32820169.199999999</v>
      </c>
      <c r="J23" s="10"/>
    </row>
    <row r="24" spans="1:10" ht="14.5" x14ac:dyDescent="0.35">
      <c r="A24" s="17">
        <v>15</v>
      </c>
      <c r="B24" s="18" t="s">
        <v>50</v>
      </c>
      <c r="C24" s="18" t="s">
        <v>82</v>
      </c>
      <c r="D24" s="26">
        <v>44036262.020000003</v>
      </c>
      <c r="E24" s="26">
        <v>2692759.9</v>
      </c>
      <c r="F24" s="26">
        <v>46729021.920000002</v>
      </c>
      <c r="G24" s="26">
        <v>397226330.31999999</v>
      </c>
      <c r="H24" s="27">
        <v>0.11763827912000635</v>
      </c>
      <c r="I24" s="26">
        <v>35750369.729999997</v>
      </c>
      <c r="J24" s="10"/>
    </row>
    <row r="25" spans="1:10" ht="14.5" x14ac:dyDescent="0.35">
      <c r="A25" s="17">
        <v>16</v>
      </c>
      <c r="B25" s="18" t="s">
        <v>115</v>
      </c>
      <c r="C25" s="18" t="s">
        <v>58</v>
      </c>
      <c r="D25" s="26">
        <v>17643661.649999999</v>
      </c>
      <c r="E25" s="26">
        <v>-1228239.68</v>
      </c>
      <c r="F25" s="26">
        <v>16415421.970000001</v>
      </c>
      <c r="G25" s="26">
        <v>116446660.95999999</v>
      </c>
      <c r="H25" s="27">
        <v>0.14096945189041341</v>
      </c>
      <c r="I25" s="26">
        <v>10480199.49</v>
      </c>
      <c r="J25" s="10"/>
    </row>
    <row r="26" spans="1:10" ht="14.5" x14ac:dyDescent="0.35">
      <c r="A26" s="17">
        <v>17</v>
      </c>
      <c r="B26" s="18" t="s">
        <v>23</v>
      </c>
      <c r="C26" s="18" t="s">
        <v>89</v>
      </c>
      <c r="D26" s="26">
        <v>29021544.829999998</v>
      </c>
      <c r="E26" s="26">
        <v>2520095.5099999998</v>
      </c>
      <c r="F26" s="26">
        <v>31541640.34</v>
      </c>
      <c r="G26" s="26">
        <v>167083263.49000001</v>
      </c>
      <c r="H26" s="27">
        <v>0.18877797620877676</v>
      </c>
      <c r="I26" s="26">
        <v>15037493.710000001</v>
      </c>
      <c r="J26" s="10"/>
    </row>
    <row r="27" spans="1:10" ht="14.5" x14ac:dyDescent="0.35">
      <c r="A27" s="17">
        <v>18</v>
      </c>
      <c r="B27" s="18" t="s">
        <v>116</v>
      </c>
      <c r="C27" s="18" t="s">
        <v>83</v>
      </c>
      <c r="D27" s="26">
        <v>43432243.140000001</v>
      </c>
      <c r="E27" s="26">
        <v>3821538.06</v>
      </c>
      <c r="F27" s="26">
        <v>47253781.200000003</v>
      </c>
      <c r="G27" s="26">
        <v>344066690.44</v>
      </c>
      <c r="H27" s="27">
        <v>0.13733901744330682</v>
      </c>
      <c r="I27" s="26">
        <v>30966002.140000001</v>
      </c>
      <c r="J27" s="10"/>
    </row>
    <row r="28" spans="1:10" ht="14.5" x14ac:dyDescent="0.35">
      <c r="A28" s="17">
        <v>19</v>
      </c>
      <c r="B28" s="18" t="s">
        <v>28</v>
      </c>
      <c r="C28" s="18" t="s">
        <v>88</v>
      </c>
      <c r="D28" s="26">
        <v>22641524.34</v>
      </c>
      <c r="E28" s="26">
        <v>3848202.74</v>
      </c>
      <c r="F28" s="26">
        <v>26489727.079999998</v>
      </c>
      <c r="G28" s="26">
        <v>212357186.99000001</v>
      </c>
      <c r="H28" s="27">
        <v>0.12474137303978984</v>
      </c>
      <c r="I28" s="26">
        <v>19112146.829999998</v>
      </c>
      <c r="J28" s="10"/>
    </row>
    <row r="29" spans="1:10" ht="14.5" x14ac:dyDescent="0.35">
      <c r="A29" s="17">
        <v>20</v>
      </c>
      <c r="B29" s="18" t="s">
        <v>69</v>
      </c>
      <c r="C29" s="18" t="s">
        <v>67</v>
      </c>
      <c r="D29" s="26">
        <v>12532783.58</v>
      </c>
      <c r="E29" s="26">
        <v>1698537.62</v>
      </c>
      <c r="F29" s="26">
        <v>14231321.199999999</v>
      </c>
      <c r="G29" s="26">
        <v>101472452.63</v>
      </c>
      <c r="H29" s="27">
        <v>0.14024812479788781</v>
      </c>
      <c r="I29" s="26">
        <v>9132520.7400000002</v>
      </c>
      <c r="J29" s="10"/>
    </row>
    <row r="30" spans="1:10" ht="14.5" x14ac:dyDescent="0.35">
      <c r="A30" s="17">
        <v>21</v>
      </c>
      <c r="B30" s="18" t="s">
        <v>117</v>
      </c>
      <c r="C30" s="18" t="s">
        <v>81</v>
      </c>
      <c r="D30" s="26">
        <v>64545765.590000004</v>
      </c>
      <c r="E30" s="26">
        <v>9848081.6699999999</v>
      </c>
      <c r="F30" s="26">
        <v>74393847.260000005</v>
      </c>
      <c r="G30" s="26">
        <v>289996751.61000001</v>
      </c>
      <c r="H30" s="27">
        <v>0.25653338131196729</v>
      </c>
      <c r="I30" s="26">
        <v>26099707.640000001</v>
      </c>
      <c r="J30" s="10"/>
    </row>
    <row r="31" spans="1:10" ht="14.5" x14ac:dyDescent="0.35">
      <c r="A31" s="17">
        <v>22</v>
      </c>
      <c r="B31" s="18" t="s">
        <v>118</v>
      </c>
      <c r="C31" s="18" t="s">
        <v>101</v>
      </c>
      <c r="D31" s="26">
        <v>14224892.77</v>
      </c>
      <c r="E31" s="26">
        <v>1662299.79</v>
      </c>
      <c r="F31" s="26">
        <v>15887192.560000001</v>
      </c>
      <c r="G31" s="26">
        <v>75829344.230000004</v>
      </c>
      <c r="H31" s="27">
        <v>0.20951246145307723</v>
      </c>
      <c r="I31" s="26">
        <v>6824640.9800000004</v>
      </c>
      <c r="J31" s="10"/>
    </row>
    <row r="32" spans="1:10" ht="14.5" x14ac:dyDescent="0.35">
      <c r="A32" s="17">
        <v>23</v>
      </c>
      <c r="B32" s="18" t="s">
        <v>102</v>
      </c>
      <c r="C32" s="18" t="s">
        <v>103</v>
      </c>
      <c r="D32" s="26">
        <v>14695850.210000001</v>
      </c>
      <c r="E32" s="26">
        <v>1761341.93</v>
      </c>
      <c r="F32" s="26">
        <v>16457192.140000001</v>
      </c>
      <c r="G32" s="26">
        <v>92775881.980000004</v>
      </c>
      <c r="H32" s="27">
        <v>0.17738653396523604</v>
      </c>
      <c r="I32" s="26">
        <v>8349829.3799999999</v>
      </c>
      <c r="J32" s="10"/>
    </row>
    <row r="33" spans="1:10" ht="14.5" x14ac:dyDescent="0.35">
      <c r="A33" s="17">
        <v>24</v>
      </c>
      <c r="B33" s="18" t="s">
        <v>70</v>
      </c>
      <c r="C33" s="18" t="s">
        <v>66</v>
      </c>
      <c r="D33" s="26">
        <v>20433918.239999998</v>
      </c>
      <c r="E33" s="26">
        <v>1774247.88</v>
      </c>
      <c r="F33" s="26">
        <v>22208166.120000001</v>
      </c>
      <c r="G33" s="26">
        <v>100115070.5</v>
      </c>
      <c r="H33" s="27">
        <v>0.2218264044472705</v>
      </c>
      <c r="I33" s="26">
        <v>9010356.3499999996</v>
      </c>
      <c r="J33" s="10"/>
    </row>
    <row r="34" spans="1:10" ht="14.5" x14ac:dyDescent="0.35">
      <c r="A34" s="17">
        <v>25</v>
      </c>
      <c r="B34" s="18" t="s">
        <v>52</v>
      </c>
      <c r="C34" s="18" t="s">
        <v>53</v>
      </c>
      <c r="D34" s="26">
        <v>14826676.18</v>
      </c>
      <c r="E34" s="26">
        <v>1644245.74</v>
      </c>
      <c r="F34" s="26">
        <v>16470921.92</v>
      </c>
      <c r="G34" s="26">
        <v>91652791.099999994</v>
      </c>
      <c r="H34" s="27">
        <v>0.17970998724991366</v>
      </c>
      <c r="I34" s="26">
        <v>8248751.2000000002</v>
      </c>
      <c r="J34" s="10"/>
    </row>
    <row r="35" spans="1:10" ht="14.5" x14ac:dyDescent="0.35">
      <c r="A35" s="17">
        <v>26</v>
      </c>
      <c r="B35" s="18" t="s">
        <v>62</v>
      </c>
      <c r="C35" s="18" t="s">
        <v>61</v>
      </c>
      <c r="D35" s="26">
        <v>17319226.940000001</v>
      </c>
      <c r="E35" s="26">
        <v>1338134.93</v>
      </c>
      <c r="F35" s="26">
        <v>18657361.870000001</v>
      </c>
      <c r="G35" s="26">
        <v>109114518.58</v>
      </c>
      <c r="H35" s="27">
        <v>0.17098881168889452</v>
      </c>
      <c r="I35" s="26">
        <v>9820306.6699999999</v>
      </c>
      <c r="J35" s="10"/>
    </row>
    <row r="36" spans="1:10" ht="14.5" x14ac:dyDescent="0.35">
      <c r="A36" s="17">
        <v>27</v>
      </c>
      <c r="B36" s="18" t="s">
        <v>42</v>
      </c>
      <c r="C36" s="18" t="s">
        <v>87</v>
      </c>
      <c r="D36" s="26">
        <v>39442174.210000001</v>
      </c>
      <c r="E36" s="26">
        <v>2535962.69</v>
      </c>
      <c r="F36" s="26">
        <v>41978136.899999999</v>
      </c>
      <c r="G36" s="26">
        <v>202195695.69</v>
      </c>
      <c r="H36" s="27">
        <v>0.20761142692354609</v>
      </c>
      <c r="I36" s="26">
        <v>18197612.609999999</v>
      </c>
      <c r="J36" s="10"/>
    </row>
    <row r="37" spans="1:10" ht="14.5" x14ac:dyDescent="0.35">
      <c r="A37" s="17">
        <v>28</v>
      </c>
      <c r="B37" s="18" t="s">
        <v>24</v>
      </c>
      <c r="C37" s="18" t="s">
        <v>80</v>
      </c>
      <c r="D37" s="26">
        <v>41524690.439999998</v>
      </c>
      <c r="E37" s="26">
        <v>3648791.41</v>
      </c>
      <c r="F37" s="26">
        <v>45173481.850000001</v>
      </c>
      <c r="G37" s="26">
        <v>352515119.62</v>
      </c>
      <c r="H37" s="27">
        <v>0.1281462250433274</v>
      </c>
      <c r="I37" s="26">
        <v>31726360.77</v>
      </c>
      <c r="J37" s="10"/>
    </row>
    <row r="38" spans="1:10" ht="14.5" x14ac:dyDescent="0.35">
      <c r="A38" s="17">
        <v>29</v>
      </c>
      <c r="B38" s="18" t="s">
        <v>96</v>
      </c>
      <c r="C38" s="18" t="s">
        <v>94</v>
      </c>
      <c r="D38" s="26">
        <v>58540167.659999996</v>
      </c>
      <c r="E38" s="26">
        <v>3060353.58</v>
      </c>
      <c r="F38" s="26">
        <v>61600521.240000002</v>
      </c>
      <c r="G38" s="26">
        <v>473208183.04000002</v>
      </c>
      <c r="H38" s="27">
        <v>0.13017636517666251</v>
      </c>
      <c r="I38" s="26">
        <v>42588736.469999999</v>
      </c>
      <c r="J38" s="10"/>
    </row>
    <row r="39" spans="1:10" ht="14.5" x14ac:dyDescent="0.35">
      <c r="A39" s="17">
        <v>30</v>
      </c>
      <c r="B39" s="18" t="s">
        <v>19</v>
      </c>
      <c r="C39" s="18" t="s">
        <v>76</v>
      </c>
      <c r="D39" s="26">
        <v>134046750.40000001</v>
      </c>
      <c r="E39" s="26">
        <v>2275293.31</v>
      </c>
      <c r="F39" s="26">
        <v>136322043.71000001</v>
      </c>
      <c r="G39" s="26">
        <v>933238292.90999997</v>
      </c>
      <c r="H39" s="27">
        <v>0.14607420714051936</v>
      </c>
      <c r="I39" s="26">
        <v>83991446.359999999</v>
      </c>
      <c r="J39" s="10"/>
    </row>
    <row r="40" spans="1:10" ht="14.5" x14ac:dyDescent="0.35">
      <c r="A40" s="17">
        <v>31</v>
      </c>
      <c r="B40" s="18" t="s">
        <v>22</v>
      </c>
      <c r="C40" s="18" t="s">
        <v>75</v>
      </c>
      <c r="D40" s="26">
        <v>152280331.38</v>
      </c>
      <c r="E40" s="26">
        <v>10787313.25</v>
      </c>
      <c r="F40" s="26">
        <v>163067644.63</v>
      </c>
      <c r="G40" s="26">
        <v>1053105611.03</v>
      </c>
      <c r="H40" s="27">
        <v>0.1548445311866776</v>
      </c>
      <c r="I40" s="26">
        <v>94779504.989999995</v>
      </c>
      <c r="J40" s="10"/>
    </row>
    <row r="41" spans="1:10" ht="14.5" x14ac:dyDescent="0.35">
      <c r="A41" s="17">
        <v>32</v>
      </c>
      <c r="B41" s="18" t="s">
        <v>14</v>
      </c>
      <c r="C41" s="18" t="s">
        <v>43</v>
      </c>
      <c r="D41" s="26">
        <v>88804573.359999999</v>
      </c>
      <c r="E41" s="26">
        <v>7685386.04</v>
      </c>
      <c r="F41" s="26">
        <v>96489959.400000006</v>
      </c>
      <c r="G41" s="26">
        <v>733807354.69000006</v>
      </c>
      <c r="H41" s="27">
        <v>0.13149222174362452</v>
      </c>
      <c r="I41" s="26">
        <v>66042661.920000002</v>
      </c>
      <c r="J41" s="10"/>
    </row>
    <row r="42" spans="1:10" ht="14.5" x14ac:dyDescent="0.35">
      <c r="A42" s="17">
        <v>33</v>
      </c>
      <c r="B42" s="18" t="s">
        <v>27</v>
      </c>
      <c r="C42" s="18" t="s">
        <v>73</v>
      </c>
      <c r="D42" s="26">
        <v>166519854.18000001</v>
      </c>
      <c r="E42" s="26">
        <v>-1127311.52</v>
      </c>
      <c r="F42" s="26">
        <v>165392542.66</v>
      </c>
      <c r="G42" s="26">
        <v>1389060880.0699999</v>
      </c>
      <c r="H42" s="27">
        <v>0.11906788610421831</v>
      </c>
      <c r="I42" s="26">
        <v>125015479.20999999</v>
      </c>
      <c r="J42" s="10"/>
    </row>
    <row r="43" spans="1:10" ht="14.5" x14ac:dyDescent="0.35">
      <c r="A43" s="17">
        <v>34</v>
      </c>
      <c r="B43" s="18" t="s">
        <v>124</v>
      </c>
      <c r="C43" s="18" t="s">
        <v>125</v>
      </c>
      <c r="D43" s="26">
        <v>52569110.859999999</v>
      </c>
      <c r="E43" s="26">
        <v>3924804.97</v>
      </c>
      <c r="F43" s="26">
        <v>56493915.829999998</v>
      </c>
      <c r="G43" s="26">
        <v>189549801.55000001</v>
      </c>
      <c r="H43" s="27">
        <v>0.29804260077316863</v>
      </c>
      <c r="I43" s="26">
        <v>17059482.140000001</v>
      </c>
      <c r="J43" s="10"/>
    </row>
    <row r="44" spans="1:10" ht="14.5" x14ac:dyDescent="0.35">
      <c r="A44" s="17">
        <v>35</v>
      </c>
      <c r="B44" s="18" t="s">
        <v>20</v>
      </c>
      <c r="C44" s="18" t="s">
        <v>77</v>
      </c>
      <c r="D44" s="26">
        <v>74285318.5</v>
      </c>
      <c r="E44" s="26">
        <v>14511393.01</v>
      </c>
      <c r="F44" s="26">
        <v>88796711.510000005</v>
      </c>
      <c r="G44" s="26">
        <v>517197293.38</v>
      </c>
      <c r="H44" s="27">
        <v>0.17168827572490497</v>
      </c>
      <c r="I44" s="26">
        <v>46547756.399999999</v>
      </c>
      <c r="J44" s="10"/>
    </row>
    <row r="45" spans="1:10" ht="14.5" x14ac:dyDescent="0.35">
      <c r="A45" s="17">
        <v>36</v>
      </c>
      <c r="B45" s="18" t="s">
        <v>18</v>
      </c>
      <c r="C45" s="18" t="s">
        <v>44</v>
      </c>
      <c r="D45" s="26">
        <v>85814294.519999996</v>
      </c>
      <c r="E45" s="26">
        <v>32758273.789999999</v>
      </c>
      <c r="F45" s="26">
        <v>118572568.31</v>
      </c>
      <c r="G45" s="26">
        <v>434511181.66000003</v>
      </c>
      <c r="H45" s="27">
        <v>0.27288726577071537</v>
      </c>
      <c r="I45" s="26">
        <v>39106006.350000001</v>
      </c>
      <c r="J45" s="10"/>
    </row>
    <row r="46" spans="1:10" ht="14.5" x14ac:dyDescent="0.35">
      <c r="A46" s="17">
        <v>37</v>
      </c>
      <c r="B46" s="18" t="s">
        <v>119</v>
      </c>
      <c r="C46" s="18" t="s">
        <v>46</v>
      </c>
      <c r="D46" s="26">
        <v>40832690.869999997</v>
      </c>
      <c r="E46" s="26">
        <v>4851346.2699999996</v>
      </c>
      <c r="F46" s="26">
        <v>45684037.140000001</v>
      </c>
      <c r="G46" s="26">
        <v>196566945.41</v>
      </c>
      <c r="H46" s="27">
        <v>0.23240955922020401</v>
      </c>
      <c r="I46" s="26">
        <v>17691025.09</v>
      </c>
      <c r="J46" s="10"/>
    </row>
    <row r="47" spans="1:10" ht="14.5" x14ac:dyDescent="0.35">
      <c r="A47" s="17">
        <v>38</v>
      </c>
      <c r="B47" s="18" t="s">
        <v>120</v>
      </c>
      <c r="C47" s="18" t="s">
        <v>47</v>
      </c>
      <c r="D47" s="26">
        <v>19772317.949999999</v>
      </c>
      <c r="E47" s="26">
        <v>-4505340.7300000004</v>
      </c>
      <c r="F47" s="26">
        <v>15266977.220000001</v>
      </c>
      <c r="G47" s="26">
        <v>163865389.91</v>
      </c>
      <c r="H47" s="27">
        <v>9.3167796008572057E-2</v>
      </c>
      <c r="I47" s="26">
        <v>14747885.09</v>
      </c>
      <c r="J47" s="10"/>
    </row>
    <row r="48" spans="1:10" ht="14.5" x14ac:dyDescent="0.35">
      <c r="A48" s="17">
        <v>39</v>
      </c>
      <c r="B48" s="18" t="s">
        <v>17</v>
      </c>
      <c r="C48" s="18" t="s">
        <v>45</v>
      </c>
      <c r="D48" s="26">
        <v>64170663.789999999</v>
      </c>
      <c r="E48" s="26">
        <v>6714817.6699999999</v>
      </c>
      <c r="F48" s="26">
        <v>70885481.459999993</v>
      </c>
      <c r="G48" s="26">
        <v>431128459.56</v>
      </c>
      <c r="H48" s="27">
        <v>0.16441846945651448</v>
      </c>
      <c r="I48" s="26">
        <v>38801561.359999999</v>
      </c>
      <c r="J48" s="10"/>
    </row>
    <row r="49" spans="1:65" ht="14.5" x14ac:dyDescent="0.35">
      <c r="A49" s="17">
        <v>40</v>
      </c>
      <c r="B49" s="18" t="s">
        <v>104</v>
      </c>
      <c r="C49" s="18" t="s">
        <v>105</v>
      </c>
      <c r="D49" s="26">
        <v>10272626.59</v>
      </c>
      <c r="E49" s="26">
        <v>1034334.4</v>
      </c>
      <c r="F49" s="26">
        <v>11306960.99</v>
      </c>
      <c r="G49" s="26">
        <v>107944760.51000001</v>
      </c>
      <c r="H49" s="27">
        <v>0.10474765923402575</v>
      </c>
      <c r="I49" s="26">
        <v>9715028.4499999993</v>
      </c>
      <c r="J49" s="10"/>
    </row>
    <row r="50" spans="1:65" ht="14.5" x14ac:dyDescent="0.35">
      <c r="A50" s="17">
        <v>41</v>
      </c>
      <c r="B50" s="18" t="s">
        <v>121</v>
      </c>
      <c r="C50" s="18" t="s">
        <v>51</v>
      </c>
      <c r="D50" s="26">
        <v>30491271.350000001</v>
      </c>
      <c r="E50" s="26">
        <v>4258369.8</v>
      </c>
      <c r="F50" s="26">
        <v>34749641.149999999</v>
      </c>
      <c r="G50" s="26">
        <v>233795937.97999999</v>
      </c>
      <c r="H50" s="27">
        <v>0.14863235627717641</v>
      </c>
      <c r="I50" s="26">
        <v>21041634.420000002</v>
      </c>
      <c r="J50" s="10"/>
    </row>
    <row r="51" spans="1:65" ht="14.5" x14ac:dyDescent="0.35">
      <c r="A51" s="17">
        <v>42</v>
      </c>
      <c r="B51" s="18" t="s">
        <v>56</v>
      </c>
      <c r="C51" s="18" t="s">
        <v>57</v>
      </c>
      <c r="D51" s="26">
        <v>20940900.82</v>
      </c>
      <c r="E51" s="26">
        <v>1769354.53</v>
      </c>
      <c r="F51" s="26">
        <v>22710255.350000001</v>
      </c>
      <c r="G51" s="26">
        <v>226442073.56999999</v>
      </c>
      <c r="H51" s="27">
        <v>0.10029167721333193</v>
      </c>
      <c r="I51" s="26">
        <v>20379786.620000001</v>
      </c>
      <c r="J51" s="10"/>
    </row>
    <row r="52" spans="1:65" ht="14.5" x14ac:dyDescent="0.35">
      <c r="A52" s="17">
        <v>43</v>
      </c>
      <c r="B52" s="18" t="s">
        <v>122</v>
      </c>
      <c r="C52" s="18" t="s">
        <v>85</v>
      </c>
      <c r="D52" s="26">
        <v>36538281</v>
      </c>
      <c r="E52" s="26">
        <v>3810672.1</v>
      </c>
      <c r="F52" s="26">
        <v>40348953.100000001</v>
      </c>
      <c r="G52" s="26">
        <v>352945744.04000002</v>
      </c>
      <c r="H52" s="27">
        <v>0.11432055430997683</v>
      </c>
      <c r="I52" s="26">
        <v>31765116.960000001</v>
      </c>
      <c r="J52" s="10"/>
    </row>
    <row r="53" spans="1:65" s="8" customFormat="1" x14ac:dyDescent="0.3">
      <c r="A53" s="90" t="s">
        <v>29</v>
      </c>
      <c r="B53" s="91"/>
      <c r="C53" s="92"/>
      <c r="D53" s="28">
        <v>2323420212.2899995</v>
      </c>
      <c r="E53" s="28">
        <v>220318883.53000003</v>
      </c>
      <c r="F53" s="28">
        <v>2543739095.8200002</v>
      </c>
      <c r="G53" s="28">
        <v>16181374717.35</v>
      </c>
      <c r="H53" s="20"/>
      <c r="I53" s="28">
        <v>1456323724.5600007</v>
      </c>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row>
    <row r="60" spans="1:65" x14ac:dyDescent="0.3">
      <c r="D60" s="42"/>
      <c r="E60" s="42"/>
      <c r="F60" s="42"/>
      <c r="G60" s="42"/>
      <c r="H60" s="42"/>
      <c r="I60" s="42"/>
    </row>
  </sheetData>
  <mergeCells count="4">
    <mergeCell ref="A8:A9"/>
    <mergeCell ref="B8:B9"/>
    <mergeCell ref="C8:C9"/>
    <mergeCell ref="A53:C53"/>
  </mergeCells>
  <hyperlinks>
    <hyperlink ref="C1" location="ÍNDICE!A1" display="Menú Principal"/>
  </hyperlink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54"/>
  <sheetViews>
    <sheetView showGridLines="0" zoomScale="70" zoomScaleNormal="70" workbookViewId="0">
      <selection activeCell="C1" sqref="C1"/>
    </sheetView>
  </sheetViews>
  <sheetFormatPr baseColWidth="10" defaultColWidth="11.453125" defaultRowHeight="12" x14ac:dyDescent="0.3"/>
  <cols>
    <col min="1" max="1" width="6.453125" style="7" customWidth="1"/>
    <col min="2" max="2" width="18.453125" style="7" customWidth="1"/>
    <col min="3" max="3" width="87.36328125" style="7" customWidth="1"/>
    <col min="4" max="4" width="18.54296875" style="23" bestFit="1" customWidth="1"/>
    <col min="5" max="5" width="17.453125" style="23" customWidth="1"/>
    <col min="6" max="7" width="18.54296875" style="23" bestFit="1" customWidth="1"/>
    <col min="8" max="8" width="13.7265625" style="13" customWidth="1"/>
    <col min="9" max="9" width="16.7265625" style="23" bestFit="1" customWidth="1"/>
    <col min="10" max="10" width="13.26953125" style="7" bestFit="1" customWidth="1"/>
    <col min="11" max="16384" width="11.453125" style="7"/>
  </cols>
  <sheetData>
    <row r="1" spans="1:65" ht="14.5" x14ac:dyDescent="0.35">
      <c r="C1" s="15" t="s">
        <v>4</v>
      </c>
    </row>
    <row r="3" spans="1:65" ht="14.5" x14ac:dyDescent="0.35">
      <c r="D3" s="24"/>
      <c r="E3" s="25"/>
    </row>
    <row r="4" spans="1:65" ht="14.5" x14ac:dyDescent="0.35">
      <c r="D4" s="25"/>
      <c r="E4" s="25"/>
    </row>
    <row r="5" spans="1:65" x14ac:dyDescent="0.3">
      <c r="A5" s="11" t="s">
        <v>64</v>
      </c>
      <c r="B5" s="11"/>
      <c r="C5" s="11"/>
    </row>
    <row r="6" spans="1:65" x14ac:dyDescent="0.3">
      <c r="A6" s="11" t="s">
        <v>127</v>
      </c>
      <c r="B6" s="11"/>
      <c r="C6" s="11"/>
    </row>
    <row r="7" spans="1:65" x14ac:dyDescent="0.3">
      <c r="A7" s="12" t="s">
        <v>5</v>
      </c>
      <c r="B7" s="12"/>
      <c r="C7" s="12"/>
    </row>
    <row r="8" spans="1:65" s="8" customFormat="1" x14ac:dyDescent="0.3">
      <c r="A8" s="86" t="s">
        <v>6</v>
      </c>
      <c r="B8" s="88" t="s">
        <v>7</v>
      </c>
      <c r="C8" s="88" t="s">
        <v>8</v>
      </c>
      <c r="D8" s="21" t="s">
        <v>9</v>
      </c>
      <c r="E8" s="21" t="s">
        <v>10</v>
      </c>
      <c r="F8" s="21" t="s">
        <v>11</v>
      </c>
      <c r="G8" s="21" t="s">
        <v>39</v>
      </c>
      <c r="H8" s="14" t="s">
        <v>40</v>
      </c>
      <c r="I8" s="21" t="s">
        <v>41</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row>
    <row r="9" spans="1:65" s="9" customFormat="1" ht="66.75" customHeight="1" x14ac:dyDescent="0.3">
      <c r="A9" s="87"/>
      <c r="B9" s="89"/>
      <c r="C9" s="89"/>
      <c r="D9" s="22" t="s">
        <v>12</v>
      </c>
      <c r="E9" s="22" t="s">
        <v>13</v>
      </c>
      <c r="F9" s="22" t="s">
        <v>31</v>
      </c>
      <c r="G9" s="22" t="s">
        <v>32</v>
      </c>
      <c r="H9" s="16" t="s">
        <v>30</v>
      </c>
      <c r="I9" s="22" t="s">
        <v>33</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row>
    <row r="10" spans="1:65" ht="14.5" x14ac:dyDescent="0.35">
      <c r="A10" s="17">
        <v>1</v>
      </c>
      <c r="B10" s="18" t="s">
        <v>63</v>
      </c>
      <c r="C10" s="18" t="s">
        <v>93</v>
      </c>
      <c r="D10" s="26">
        <v>10752168.75</v>
      </c>
      <c r="E10" s="26">
        <v>293970.57</v>
      </c>
      <c r="F10" s="26">
        <v>11046139.32</v>
      </c>
      <c r="G10" s="26">
        <v>106017478.56999999</v>
      </c>
      <c r="H10" s="27">
        <v>0.10419168111705829</v>
      </c>
      <c r="I10" s="26">
        <v>9541573.0700000003</v>
      </c>
      <c r="J10" s="10"/>
    </row>
    <row r="11" spans="1:65" ht="14.5" x14ac:dyDescent="0.35">
      <c r="A11" s="17">
        <v>2</v>
      </c>
      <c r="B11" s="18" t="s">
        <v>110</v>
      </c>
      <c r="C11" s="18" t="s">
        <v>92</v>
      </c>
      <c r="D11" s="26">
        <v>29783316.559999999</v>
      </c>
      <c r="E11" s="26">
        <v>3432151.73</v>
      </c>
      <c r="F11" s="26">
        <v>33215468.289999999</v>
      </c>
      <c r="G11" s="26">
        <v>160990048.62</v>
      </c>
      <c r="H11" s="27">
        <v>0.20632000906094264</v>
      </c>
      <c r="I11" s="26">
        <v>14489104.380000001</v>
      </c>
      <c r="J11" s="10"/>
    </row>
    <row r="12" spans="1:65" ht="14.5" x14ac:dyDescent="0.35">
      <c r="A12" s="17">
        <v>3</v>
      </c>
      <c r="B12" s="18" t="s">
        <v>68</v>
      </c>
      <c r="C12" s="18" t="s">
        <v>71</v>
      </c>
      <c r="D12" s="26">
        <v>11994132.689999999</v>
      </c>
      <c r="E12" s="26">
        <v>-612300.61</v>
      </c>
      <c r="F12" s="26">
        <v>11381832.08</v>
      </c>
      <c r="G12" s="26">
        <v>102061121.06</v>
      </c>
      <c r="H12" s="27">
        <v>0.11151976346907667</v>
      </c>
      <c r="I12" s="26">
        <v>9185500.9000000004</v>
      </c>
      <c r="J12" s="10"/>
    </row>
    <row r="13" spans="1:65" ht="14.5" x14ac:dyDescent="0.35">
      <c r="A13" s="17">
        <v>4</v>
      </c>
      <c r="B13" s="18" t="s">
        <v>15</v>
      </c>
      <c r="C13" s="18" t="s">
        <v>72</v>
      </c>
      <c r="D13" s="26">
        <v>286253902.75999999</v>
      </c>
      <c r="E13" s="26">
        <v>11478942.33</v>
      </c>
      <c r="F13" s="26">
        <v>297732845.08999997</v>
      </c>
      <c r="G13" s="26">
        <v>2421925525.5900002</v>
      </c>
      <c r="H13" s="27">
        <v>0.12293228753079428</v>
      </c>
      <c r="I13" s="26">
        <v>217973297.30000001</v>
      </c>
      <c r="J13" s="10"/>
    </row>
    <row r="14" spans="1:65" ht="14.5" x14ac:dyDescent="0.35">
      <c r="A14" s="17">
        <v>5</v>
      </c>
      <c r="B14" s="18" t="s">
        <v>16</v>
      </c>
      <c r="C14" s="18" t="s">
        <v>74</v>
      </c>
      <c r="D14" s="26">
        <v>180985083.65000001</v>
      </c>
      <c r="E14" s="26">
        <v>32019268.219999999</v>
      </c>
      <c r="F14" s="26">
        <v>213004351.87</v>
      </c>
      <c r="G14" s="26">
        <v>1181321623.8699999</v>
      </c>
      <c r="H14" s="27">
        <v>0.18031021151733387</v>
      </c>
      <c r="I14" s="26">
        <v>106318946.15000001</v>
      </c>
      <c r="J14" s="10"/>
    </row>
    <row r="15" spans="1:65" ht="14.5" x14ac:dyDescent="0.35">
      <c r="A15" s="17">
        <v>6</v>
      </c>
      <c r="B15" s="18" t="s">
        <v>111</v>
      </c>
      <c r="C15" s="18" t="s">
        <v>91</v>
      </c>
      <c r="D15" s="26">
        <v>19783432.18</v>
      </c>
      <c r="E15" s="26">
        <v>853440.55</v>
      </c>
      <c r="F15" s="26">
        <v>20636872.73</v>
      </c>
      <c r="G15" s="26">
        <v>222934235.71000001</v>
      </c>
      <c r="H15" s="27">
        <v>9.2569329534675449E-2</v>
      </c>
      <c r="I15" s="26">
        <v>20064081.210000001</v>
      </c>
      <c r="J15" s="10"/>
    </row>
    <row r="16" spans="1:65" ht="14.5" x14ac:dyDescent="0.35">
      <c r="A16" s="17">
        <v>7</v>
      </c>
      <c r="B16" s="18" t="s">
        <v>25</v>
      </c>
      <c r="C16" s="18" t="s">
        <v>90</v>
      </c>
      <c r="D16" s="26">
        <v>31516306.050000001</v>
      </c>
      <c r="E16" s="26">
        <v>7179590.6699999999</v>
      </c>
      <c r="F16" s="26">
        <v>38695896.719999999</v>
      </c>
      <c r="G16" s="26">
        <v>184806537.53</v>
      </c>
      <c r="H16" s="27">
        <v>0.20938597323007807</v>
      </c>
      <c r="I16" s="26">
        <v>16632588.380000001</v>
      </c>
      <c r="J16" s="10"/>
    </row>
    <row r="17" spans="1:10" ht="14.5" x14ac:dyDescent="0.35">
      <c r="A17" s="17">
        <v>8</v>
      </c>
      <c r="B17" s="18" t="s">
        <v>112</v>
      </c>
      <c r="C17" s="18" t="s">
        <v>79</v>
      </c>
      <c r="D17" s="26">
        <v>64270026.039999999</v>
      </c>
      <c r="E17" s="26">
        <v>4582775.1100000003</v>
      </c>
      <c r="F17" s="26">
        <v>68852801.150000006</v>
      </c>
      <c r="G17" s="26">
        <v>341666082.17000002</v>
      </c>
      <c r="H17" s="27">
        <v>0.20152073835570683</v>
      </c>
      <c r="I17" s="26">
        <v>30749947.399999999</v>
      </c>
      <c r="J17" s="10"/>
    </row>
    <row r="18" spans="1:10" ht="14.5" x14ac:dyDescent="0.35">
      <c r="A18" s="17">
        <v>9</v>
      </c>
      <c r="B18" s="18" t="s">
        <v>113</v>
      </c>
      <c r="C18" s="18" t="s">
        <v>84</v>
      </c>
      <c r="D18" s="26">
        <v>29954436.030000001</v>
      </c>
      <c r="E18" s="26">
        <v>4435571.47</v>
      </c>
      <c r="F18" s="26">
        <v>34390007.5</v>
      </c>
      <c r="G18" s="26">
        <v>239506286.62</v>
      </c>
      <c r="H18" s="27">
        <v>0.14358707650360381</v>
      </c>
      <c r="I18" s="26">
        <v>21555565.800000001</v>
      </c>
      <c r="J18" s="10"/>
    </row>
    <row r="19" spans="1:10" ht="14.5" x14ac:dyDescent="0.35">
      <c r="A19" s="17">
        <v>10</v>
      </c>
      <c r="B19" s="18" t="s">
        <v>26</v>
      </c>
      <c r="C19" s="18" t="s">
        <v>86</v>
      </c>
      <c r="D19" s="26">
        <v>40065974.899999999</v>
      </c>
      <c r="E19" s="26">
        <v>6430617.8399999999</v>
      </c>
      <c r="F19" s="26">
        <v>46496592.740000002</v>
      </c>
      <c r="G19" s="26">
        <v>264299485.93000001</v>
      </c>
      <c r="H19" s="27">
        <v>0.17592388640632722</v>
      </c>
      <c r="I19" s="26">
        <v>23786953.73</v>
      </c>
      <c r="J19" s="10"/>
    </row>
    <row r="20" spans="1:10" ht="14.5" x14ac:dyDescent="0.35">
      <c r="A20" s="17">
        <v>11</v>
      </c>
      <c r="B20" s="18" t="s">
        <v>97</v>
      </c>
      <c r="C20" s="18" t="s">
        <v>98</v>
      </c>
      <c r="D20" s="26">
        <v>10118705.630000001</v>
      </c>
      <c r="E20" s="26">
        <v>1811043.48</v>
      </c>
      <c r="F20" s="26">
        <v>11929749.109999999</v>
      </c>
      <c r="G20" s="26">
        <v>89403944.75</v>
      </c>
      <c r="H20" s="27">
        <v>0.13343649593269205</v>
      </c>
      <c r="I20" s="26">
        <v>8046355.0300000003</v>
      </c>
      <c r="J20" s="10"/>
    </row>
    <row r="21" spans="1:10" ht="14.5" x14ac:dyDescent="0.35">
      <c r="A21" s="17">
        <v>12</v>
      </c>
      <c r="B21" s="18" t="s">
        <v>21</v>
      </c>
      <c r="C21" s="18" t="s">
        <v>78</v>
      </c>
      <c r="D21" s="26">
        <v>98031034.069999993</v>
      </c>
      <c r="E21" s="26">
        <v>9025048.4800000004</v>
      </c>
      <c r="F21" s="26">
        <v>107056082.55</v>
      </c>
      <c r="G21" s="26">
        <v>373217732.37</v>
      </c>
      <c r="H21" s="27">
        <v>0.28684618458553546</v>
      </c>
      <c r="I21" s="26">
        <v>33589595.909999996</v>
      </c>
      <c r="J21" s="10"/>
    </row>
    <row r="22" spans="1:10" ht="14.5" x14ac:dyDescent="0.35">
      <c r="A22" s="17">
        <v>13</v>
      </c>
      <c r="B22" s="18" t="s">
        <v>99</v>
      </c>
      <c r="C22" s="18" t="s">
        <v>100</v>
      </c>
      <c r="D22" s="26">
        <v>14235033.75</v>
      </c>
      <c r="E22" s="26">
        <v>468195.75</v>
      </c>
      <c r="F22" s="26">
        <v>14703229.5</v>
      </c>
      <c r="G22" s="26">
        <v>92043323.75</v>
      </c>
      <c r="H22" s="27">
        <v>0.1597424875696104</v>
      </c>
      <c r="I22" s="26">
        <v>8283899.1399999997</v>
      </c>
      <c r="J22" s="10"/>
    </row>
    <row r="23" spans="1:10" ht="14.5" x14ac:dyDescent="0.35">
      <c r="A23" s="17">
        <v>14</v>
      </c>
      <c r="B23" s="18" t="s">
        <v>114</v>
      </c>
      <c r="C23" s="18" t="s">
        <v>95</v>
      </c>
      <c r="D23" s="26">
        <v>73715586.430000007</v>
      </c>
      <c r="E23" s="26">
        <v>6293373.9400000004</v>
      </c>
      <c r="F23" s="26">
        <v>80008960.370000005</v>
      </c>
      <c r="G23" s="26">
        <v>367881230.79000002</v>
      </c>
      <c r="H23" s="27">
        <v>0.21748584508697599</v>
      </c>
      <c r="I23" s="26">
        <v>33109310.77</v>
      </c>
      <c r="J23" s="10"/>
    </row>
    <row r="24" spans="1:10" ht="14.5" x14ac:dyDescent="0.35">
      <c r="A24" s="17">
        <v>15</v>
      </c>
      <c r="B24" s="18" t="s">
        <v>50</v>
      </c>
      <c r="C24" s="18" t="s">
        <v>82</v>
      </c>
      <c r="D24" s="26">
        <v>44646192.520000003</v>
      </c>
      <c r="E24" s="26">
        <v>2838887.75</v>
      </c>
      <c r="F24" s="26">
        <v>47485080.270000003</v>
      </c>
      <c r="G24" s="26">
        <v>402679706.12</v>
      </c>
      <c r="H24" s="27">
        <v>0.11792270518805156</v>
      </c>
      <c r="I24" s="26">
        <v>36241173.549999997</v>
      </c>
      <c r="J24" s="10"/>
    </row>
    <row r="25" spans="1:10" ht="14.5" x14ac:dyDescent="0.35">
      <c r="A25" s="17">
        <v>16</v>
      </c>
      <c r="B25" s="18" t="s">
        <v>115</v>
      </c>
      <c r="C25" s="18" t="s">
        <v>58</v>
      </c>
      <c r="D25" s="26">
        <v>17837368.800000001</v>
      </c>
      <c r="E25" s="26">
        <v>-743130.45</v>
      </c>
      <c r="F25" s="26">
        <v>17094238.350000001</v>
      </c>
      <c r="G25" s="26">
        <v>117889971.97</v>
      </c>
      <c r="H25" s="27">
        <v>0.14500163215197007</v>
      </c>
      <c r="I25" s="26">
        <v>10610097.48</v>
      </c>
      <c r="J25" s="10"/>
    </row>
    <row r="26" spans="1:10" ht="14.5" x14ac:dyDescent="0.35">
      <c r="A26" s="17">
        <v>17</v>
      </c>
      <c r="B26" s="18" t="s">
        <v>23</v>
      </c>
      <c r="C26" s="18" t="s">
        <v>89</v>
      </c>
      <c r="D26" s="26">
        <v>29101523.829999998</v>
      </c>
      <c r="E26" s="26">
        <v>2457490.08</v>
      </c>
      <c r="F26" s="26">
        <v>31559013.91</v>
      </c>
      <c r="G26" s="26">
        <v>168719396.81999999</v>
      </c>
      <c r="H26" s="27">
        <v>0.18705030070531284</v>
      </c>
      <c r="I26" s="26">
        <v>15184745.710000001</v>
      </c>
      <c r="J26" s="10"/>
    </row>
    <row r="27" spans="1:10" ht="14.5" x14ac:dyDescent="0.35">
      <c r="A27" s="17">
        <v>18</v>
      </c>
      <c r="B27" s="18" t="s">
        <v>116</v>
      </c>
      <c r="C27" s="18" t="s">
        <v>83</v>
      </c>
      <c r="D27" s="26">
        <v>44955722.619999997</v>
      </c>
      <c r="E27" s="26">
        <v>2980761.7</v>
      </c>
      <c r="F27" s="26">
        <v>47936484.32</v>
      </c>
      <c r="G27" s="26">
        <v>349598029.08999997</v>
      </c>
      <c r="H27" s="27">
        <v>0.13711886318346292</v>
      </c>
      <c r="I27" s="26">
        <v>31463822.620000001</v>
      </c>
      <c r="J27" s="10"/>
    </row>
    <row r="28" spans="1:10" ht="14.5" x14ac:dyDescent="0.35">
      <c r="A28" s="17">
        <v>19</v>
      </c>
      <c r="B28" s="18" t="s">
        <v>28</v>
      </c>
      <c r="C28" s="18" t="s">
        <v>88</v>
      </c>
      <c r="D28" s="26">
        <v>25253956.84</v>
      </c>
      <c r="E28" s="26">
        <v>1824148.45</v>
      </c>
      <c r="F28" s="26">
        <v>27078105.289999999</v>
      </c>
      <c r="G28" s="26">
        <v>214585485.75</v>
      </c>
      <c r="H28" s="27">
        <v>0.12618796278489677</v>
      </c>
      <c r="I28" s="26">
        <v>19312693.719999999</v>
      </c>
      <c r="J28" s="10"/>
    </row>
    <row r="29" spans="1:10" ht="14.5" x14ac:dyDescent="0.35">
      <c r="A29" s="17">
        <v>20</v>
      </c>
      <c r="B29" s="18" t="s">
        <v>69</v>
      </c>
      <c r="C29" s="18" t="s">
        <v>67</v>
      </c>
      <c r="D29" s="26">
        <v>12683053.119999999</v>
      </c>
      <c r="E29" s="26">
        <v>1651100.8</v>
      </c>
      <c r="F29" s="26">
        <v>14334153.92</v>
      </c>
      <c r="G29" s="26">
        <v>102164436.15000001</v>
      </c>
      <c r="H29" s="27">
        <v>0.14030473284220243</v>
      </c>
      <c r="I29" s="26">
        <v>9194799.25</v>
      </c>
      <c r="J29" s="10"/>
    </row>
    <row r="30" spans="1:10" ht="14.5" x14ac:dyDescent="0.35">
      <c r="A30" s="17">
        <v>21</v>
      </c>
      <c r="B30" s="18" t="s">
        <v>117</v>
      </c>
      <c r="C30" s="18" t="s">
        <v>81</v>
      </c>
      <c r="D30" s="26">
        <v>64968046.009999998</v>
      </c>
      <c r="E30" s="26">
        <v>9606845.75</v>
      </c>
      <c r="F30" s="26">
        <v>74574891.760000005</v>
      </c>
      <c r="G30" s="26">
        <v>291308644.19</v>
      </c>
      <c r="H30" s="27">
        <v>0.25599958410901147</v>
      </c>
      <c r="I30" s="26">
        <v>26217777.98</v>
      </c>
      <c r="J30" s="10"/>
    </row>
    <row r="31" spans="1:10" ht="14.5" x14ac:dyDescent="0.35">
      <c r="A31" s="17">
        <v>22</v>
      </c>
      <c r="B31" s="18" t="s">
        <v>118</v>
      </c>
      <c r="C31" s="18" t="s">
        <v>101</v>
      </c>
      <c r="D31" s="26">
        <v>14248291.310000001</v>
      </c>
      <c r="E31" s="26">
        <v>1784684.06</v>
      </c>
      <c r="F31" s="26">
        <v>16032975.369999999</v>
      </c>
      <c r="G31" s="26">
        <v>76767463.280000001</v>
      </c>
      <c r="H31" s="27">
        <v>0.20885118102081435</v>
      </c>
      <c r="I31" s="26">
        <v>6909071.7000000002</v>
      </c>
      <c r="J31" s="10"/>
    </row>
    <row r="32" spans="1:10" ht="14.5" x14ac:dyDescent="0.35">
      <c r="A32" s="17">
        <v>23</v>
      </c>
      <c r="B32" s="18" t="s">
        <v>102</v>
      </c>
      <c r="C32" s="18" t="s">
        <v>103</v>
      </c>
      <c r="D32" s="26">
        <v>15275859.18</v>
      </c>
      <c r="E32" s="26">
        <v>1366323.48</v>
      </c>
      <c r="F32" s="26">
        <v>16642182.66</v>
      </c>
      <c r="G32" s="26">
        <v>93257724.049999997</v>
      </c>
      <c r="H32" s="27">
        <v>0.17845366514710692</v>
      </c>
      <c r="I32" s="26">
        <v>8393195.1600000001</v>
      </c>
      <c r="J32" s="10"/>
    </row>
    <row r="33" spans="1:10" ht="14.5" x14ac:dyDescent="0.35">
      <c r="A33" s="17">
        <v>24</v>
      </c>
      <c r="B33" s="18" t="s">
        <v>70</v>
      </c>
      <c r="C33" s="18" t="s">
        <v>66</v>
      </c>
      <c r="D33" s="26">
        <v>20504076.399999999</v>
      </c>
      <c r="E33" s="26">
        <v>1876629.24</v>
      </c>
      <c r="F33" s="26">
        <v>22380705.640000001</v>
      </c>
      <c r="G33" s="26">
        <v>101925949.04000001</v>
      </c>
      <c r="H33" s="27">
        <v>0.2195780942026537</v>
      </c>
      <c r="I33" s="26">
        <v>9173335.4100000001</v>
      </c>
      <c r="J33" s="10"/>
    </row>
    <row r="34" spans="1:10" ht="14.5" x14ac:dyDescent="0.35">
      <c r="A34" s="17">
        <v>25</v>
      </c>
      <c r="B34" s="18" t="s">
        <v>52</v>
      </c>
      <c r="C34" s="18" t="s">
        <v>53</v>
      </c>
      <c r="D34" s="26">
        <v>14876967.74</v>
      </c>
      <c r="E34" s="26">
        <v>1477463.44</v>
      </c>
      <c r="F34" s="26">
        <v>16354431.18</v>
      </c>
      <c r="G34" s="26">
        <v>91967075.560000002</v>
      </c>
      <c r="H34" s="27">
        <v>0.17782919681218143</v>
      </c>
      <c r="I34" s="26">
        <v>8277036.7999999998</v>
      </c>
      <c r="J34" s="10"/>
    </row>
    <row r="35" spans="1:10" ht="14.5" x14ac:dyDescent="0.35">
      <c r="A35" s="17">
        <v>26</v>
      </c>
      <c r="B35" s="18" t="s">
        <v>62</v>
      </c>
      <c r="C35" s="18" t="s">
        <v>61</v>
      </c>
      <c r="D35" s="26">
        <v>17430212.710000001</v>
      </c>
      <c r="E35" s="26">
        <v>1444015.17</v>
      </c>
      <c r="F35" s="26">
        <v>18874227.879999999</v>
      </c>
      <c r="G35" s="26">
        <v>110894446.23999999</v>
      </c>
      <c r="H35" s="27">
        <v>0.1701999380487641</v>
      </c>
      <c r="I35" s="26">
        <v>9980500.1600000001</v>
      </c>
      <c r="J35" s="10"/>
    </row>
    <row r="36" spans="1:10" ht="14.5" x14ac:dyDescent="0.35">
      <c r="A36" s="17">
        <v>27</v>
      </c>
      <c r="B36" s="18" t="s">
        <v>42</v>
      </c>
      <c r="C36" s="18" t="s">
        <v>87</v>
      </c>
      <c r="D36" s="26">
        <v>39633948.869999997</v>
      </c>
      <c r="E36" s="26">
        <v>2665409.5699999998</v>
      </c>
      <c r="F36" s="26">
        <v>42299358.439999998</v>
      </c>
      <c r="G36" s="26">
        <v>204897354.09</v>
      </c>
      <c r="H36" s="27">
        <v>0.20644170164061876</v>
      </c>
      <c r="I36" s="26">
        <v>18440761.870000001</v>
      </c>
      <c r="J36" s="10"/>
    </row>
    <row r="37" spans="1:10" ht="14.5" x14ac:dyDescent="0.35">
      <c r="A37" s="17">
        <v>28</v>
      </c>
      <c r="B37" s="18" t="s">
        <v>24</v>
      </c>
      <c r="C37" s="18" t="s">
        <v>80</v>
      </c>
      <c r="D37" s="26">
        <v>41865429.649999999</v>
      </c>
      <c r="E37" s="26">
        <v>3817163.12</v>
      </c>
      <c r="F37" s="26">
        <v>45682592.770000003</v>
      </c>
      <c r="G37" s="26">
        <v>352958315.18000001</v>
      </c>
      <c r="H37" s="27">
        <v>0.12942772787971579</v>
      </c>
      <c r="I37" s="26">
        <v>31766248.370000001</v>
      </c>
      <c r="J37" s="10"/>
    </row>
    <row r="38" spans="1:10" ht="14.5" x14ac:dyDescent="0.35">
      <c r="A38" s="17">
        <v>29</v>
      </c>
      <c r="B38" s="18" t="s">
        <v>96</v>
      </c>
      <c r="C38" s="18" t="s">
        <v>94</v>
      </c>
      <c r="D38" s="26">
        <v>58874567.560000002</v>
      </c>
      <c r="E38" s="26">
        <v>3178167.04</v>
      </c>
      <c r="F38" s="26">
        <v>62052734.600000001</v>
      </c>
      <c r="G38" s="26">
        <v>477678565.79000002</v>
      </c>
      <c r="H38" s="27">
        <v>0.12990479172406494</v>
      </c>
      <c r="I38" s="26">
        <v>42991070.920000002</v>
      </c>
      <c r="J38" s="10"/>
    </row>
    <row r="39" spans="1:10" ht="14.5" x14ac:dyDescent="0.35">
      <c r="A39" s="17">
        <v>30</v>
      </c>
      <c r="B39" s="18" t="s">
        <v>19</v>
      </c>
      <c r="C39" s="18" t="s">
        <v>76</v>
      </c>
      <c r="D39" s="26">
        <v>135051039.44999999</v>
      </c>
      <c r="E39" s="26">
        <v>2307521.3199999998</v>
      </c>
      <c r="F39" s="26">
        <v>137358560.77000001</v>
      </c>
      <c r="G39" s="26">
        <v>932262223.63999999</v>
      </c>
      <c r="H39" s="27">
        <v>0.14733897533001622</v>
      </c>
      <c r="I39" s="26">
        <v>83903600.129999995</v>
      </c>
      <c r="J39" s="10"/>
    </row>
    <row r="40" spans="1:10" ht="14.5" x14ac:dyDescent="0.35">
      <c r="A40" s="17">
        <v>31</v>
      </c>
      <c r="B40" s="18" t="s">
        <v>22</v>
      </c>
      <c r="C40" s="18" t="s">
        <v>75</v>
      </c>
      <c r="D40" s="26">
        <v>155207724.90000001</v>
      </c>
      <c r="E40" s="26">
        <v>11834202.449999999</v>
      </c>
      <c r="F40" s="26">
        <v>167041927.34999999</v>
      </c>
      <c r="G40" s="26">
        <v>1046618167.54</v>
      </c>
      <c r="H40" s="27">
        <v>0.15960159352347181</v>
      </c>
      <c r="I40" s="26">
        <v>94195635.079999998</v>
      </c>
      <c r="J40" s="10"/>
    </row>
    <row r="41" spans="1:10" ht="14.5" x14ac:dyDescent="0.35">
      <c r="A41" s="17">
        <v>32</v>
      </c>
      <c r="B41" s="18" t="s">
        <v>14</v>
      </c>
      <c r="C41" s="18" t="s">
        <v>43</v>
      </c>
      <c r="D41" s="26">
        <v>91058745.519999996</v>
      </c>
      <c r="E41" s="26">
        <v>8058806.4199999999</v>
      </c>
      <c r="F41" s="26">
        <v>99117551.939999998</v>
      </c>
      <c r="G41" s="26">
        <v>741355767.62</v>
      </c>
      <c r="H41" s="27">
        <v>0.13369768776224739</v>
      </c>
      <c r="I41" s="26">
        <v>66722019.090000004</v>
      </c>
      <c r="J41" s="10"/>
    </row>
    <row r="42" spans="1:10" ht="14.5" x14ac:dyDescent="0.35">
      <c r="A42" s="17">
        <v>33</v>
      </c>
      <c r="B42" s="18" t="s">
        <v>27</v>
      </c>
      <c r="C42" s="18" t="s">
        <v>73</v>
      </c>
      <c r="D42" s="26">
        <v>166095712.81</v>
      </c>
      <c r="E42" s="26">
        <v>1414554.2</v>
      </c>
      <c r="F42" s="26">
        <v>167510267.00999999</v>
      </c>
      <c r="G42" s="26">
        <v>1367420298.6500001</v>
      </c>
      <c r="H42" s="27">
        <v>0.12250093638026015</v>
      </c>
      <c r="I42" s="26">
        <v>123067826.88</v>
      </c>
      <c r="J42" s="10"/>
    </row>
    <row r="43" spans="1:10" ht="14.5" x14ac:dyDescent="0.35">
      <c r="A43" s="17">
        <v>34</v>
      </c>
      <c r="B43" s="18" t="s">
        <v>124</v>
      </c>
      <c r="C43" s="18" t="s">
        <v>125</v>
      </c>
      <c r="D43" s="26">
        <v>54422125.890000001</v>
      </c>
      <c r="E43" s="26">
        <v>2479849.5</v>
      </c>
      <c r="F43" s="26">
        <v>56901975.390000001</v>
      </c>
      <c r="G43" s="26">
        <v>191057044.09</v>
      </c>
      <c r="H43" s="27">
        <v>0.29782715241420543</v>
      </c>
      <c r="I43" s="26">
        <v>17195133.969999999</v>
      </c>
      <c r="J43" s="10"/>
    </row>
    <row r="44" spans="1:10" ht="14.5" x14ac:dyDescent="0.35">
      <c r="A44" s="17">
        <v>35</v>
      </c>
      <c r="B44" s="18" t="s">
        <v>20</v>
      </c>
      <c r="C44" s="18" t="s">
        <v>77</v>
      </c>
      <c r="D44" s="26">
        <v>74666849.319999993</v>
      </c>
      <c r="E44" s="26">
        <v>14693708.85</v>
      </c>
      <c r="F44" s="26">
        <v>89360558.170000002</v>
      </c>
      <c r="G44" s="26">
        <v>519640644.76999998</v>
      </c>
      <c r="H44" s="27">
        <v>0.17196606745331131</v>
      </c>
      <c r="I44" s="26">
        <v>46767658.030000001</v>
      </c>
      <c r="J44" s="10"/>
    </row>
    <row r="45" spans="1:10" ht="14.5" x14ac:dyDescent="0.35">
      <c r="A45" s="17">
        <v>36</v>
      </c>
      <c r="B45" s="18" t="s">
        <v>18</v>
      </c>
      <c r="C45" s="18" t="s">
        <v>44</v>
      </c>
      <c r="D45" s="26">
        <v>87641478.739999995</v>
      </c>
      <c r="E45" s="26">
        <v>31672775.100000001</v>
      </c>
      <c r="F45" s="26">
        <v>119314253.84</v>
      </c>
      <c r="G45" s="26">
        <v>439928200.04000002</v>
      </c>
      <c r="H45" s="27">
        <v>0.27121301573563933</v>
      </c>
      <c r="I45" s="26">
        <v>39593538</v>
      </c>
      <c r="J45" s="10"/>
    </row>
    <row r="46" spans="1:10" ht="14.5" x14ac:dyDescent="0.35">
      <c r="A46" s="17">
        <v>37</v>
      </c>
      <c r="B46" s="18" t="s">
        <v>119</v>
      </c>
      <c r="C46" s="18" t="s">
        <v>46</v>
      </c>
      <c r="D46" s="26">
        <v>40845591.270000003</v>
      </c>
      <c r="E46" s="26">
        <v>5042458.07</v>
      </c>
      <c r="F46" s="26">
        <v>45888049.340000004</v>
      </c>
      <c r="G46" s="26">
        <v>199436909.13999999</v>
      </c>
      <c r="H46" s="27">
        <v>0.23008804908718114</v>
      </c>
      <c r="I46" s="26">
        <v>17949321.82</v>
      </c>
      <c r="J46" s="10"/>
    </row>
    <row r="47" spans="1:10" ht="14.5" x14ac:dyDescent="0.35">
      <c r="A47" s="17">
        <v>38</v>
      </c>
      <c r="B47" s="18" t="s">
        <v>120</v>
      </c>
      <c r="C47" s="18" t="s">
        <v>47</v>
      </c>
      <c r="D47" s="26">
        <v>19726702.379999999</v>
      </c>
      <c r="E47" s="26">
        <v>-4929022.6900000004</v>
      </c>
      <c r="F47" s="26">
        <v>14797679.689999999</v>
      </c>
      <c r="G47" s="26">
        <v>163623991.62</v>
      </c>
      <c r="H47" s="27">
        <v>9.0437102429123589E-2</v>
      </c>
      <c r="I47" s="26">
        <v>14726159.25</v>
      </c>
      <c r="J47" s="10"/>
    </row>
    <row r="48" spans="1:10" ht="14.5" x14ac:dyDescent="0.35">
      <c r="A48" s="17">
        <v>39</v>
      </c>
      <c r="B48" s="18" t="s">
        <v>17</v>
      </c>
      <c r="C48" s="18" t="s">
        <v>45</v>
      </c>
      <c r="D48" s="26">
        <v>64575852.009999998</v>
      </c>
      <c r="E48" s="26">
        <v>6768408.3700000001</v>
      </c>
      <c r="F48" s="26">
        <v>71344260.379999995</v>
      </c>
      <c r="G48" s="26">
        <v>437070962.20999998</v>
      </c>
      <c r="H48" s="27">
        <v>0.16323267054680501</v>
      </c>
      <c r="I48" s="26">
        <v>39336386.600000001</v>
      </c>
      <c r="J48" s="10"/>
    </row>
    <row r="49" spans="1:65" ht="14.5" x14ac:dyDescent="0.35">
      <c r="A49" s="17">
        <v>40</v>
      </c>
      <c r="B49" s="18" t="s">
        <v>104</v>
      </c>
      <c r="C49" s="18" t="s">
        <v>105</v>
      </c>
      <c r="D49" s="26">
        <v>10538994.82</v>
      </c>
      <c r="E49" s="26">
        <v>1005503.98</v>
      </c>
      <c r="F49" s="26">
        <v>11544498.800000001</v>
      </c>
      <c r="G49" s="26">
        <v>112719242.84</v>
      </c>
      <c r="H49" s="27">
        <v>0.10241817199204317</v>
      </c>
      <c r="I49" s="26">
        <v>10144731.859999999</v>
      </c>
      <c r="J49" s="10"/>
    </row>
    <row r="50" spans="1:65" ht="14.5" x14ac:dyDescent="0.35">
      <c r="A50" s="17">
        <v>41</v>
      </c>
      <c r="B50" s="18" t="s">
        <v>121</v>
      </c>
      <c r="C50" s="18" t="s">
        <v>51</v>
      </c>
      <c r="D50" s="26">
        <v>31092223.649999999</v>
      </c>
      <c r="E50" s="26">
        <v>4461024.76</v>
      </c>
      <c r="F50" s="26">
        <v>35553248.409999996</v>
      </c>
      <c r="G50" s="26">
        <v>239223228.12</v>
      </c>
      <c r="H50" s="27">
        <v>0.14861954957051934</v>
      </c>
      <c r="I50" s="26">
        <v>21530090.530000001</v>
      </c>
      <c r="J50" s="10"/>
    </row>
    <row r="51" spans="1:65" ht="14.5" x14ac:dyDescent="0.35">
      <c r="A51" s="17">
        <v>42</v>
      </c>
      <c r="B51" s="18" t="s">
        <v>56</v>
      </c>
      <c r="C51" s="18" t="s">
        <v>57</v>
      </c>
      <c r="D51" s="26">
        <v>21497381.370000001</v>
      </c>
      <c r="E51" s="26">
        <v>1577049.05</v>
      </c>
      <c r="F51" s="26">
        <v>23074430.420000002</v>
      </c>
      <c r="G51" s="26">
        <v>230243656.97</v>
      </c>
      <c r="H51" s="27">
        <v>0.10021744235502013</v>
      </c>
      <c r="I51" s="26">
        <v>20721929.129999999</v>
      </c>
      <c r="J51" s="10"/>
    </row>
    <row r="52" spans="1:65" ht="14.5" x14ac:dyDescent="0.35">
      <c r="A52" s="17">
        <v>43</v>
      </c>
      <c r="B52" s="18" t="s">
        <v>122</v>
      </c>
      <c r="C52" s="18" t="s">
        <v>85</v>
      </c>
      <c r="D52" s="26">
        <v>37320814.159999996</v>
      </c>
      <c r="E52" s="26">
        <v>2586960.73</v>
      </c>
      <c r="F52" s="26">
        <v>39907774.890000001</v>
      </c>
      <c r="G52" s="26">
        <v>356322764.11000001</v>
      </c>
      <c r="H52" s="27">
        <v>0.11199894845247696</v>
      </c>
      <c r="I52" s="26">
        <v>32069048.77</v>
      </c>
      <c r="J52" s="10"/>
    </row>
    <row r="53" spans="1:65" s="8" customFormat="1" x14ac:dyDescent="0.3">
      <c r="A53" s="90" t="s">
        <v>29</v>
      </c>
      <c r="B53" s="91"/>
      <c r="C53" s="92"/>
      <c r="D53" s="28">
        <v>2353355592.9400001</v>
      </c>
      <c r="E53" s="28">
        <v>214891448.83999994</v>
      </c>
      <c r="F53" s="28">
        <v>2568247041.7799997</v>
      </c>
      <c r="G53" s="28">
        <v>16282290322.010002</v>
      </c>
      <c r="H53" s="20"/>
      <c r="I53" s="28">
        <v>1465406129.0099995</v>
      </c>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row>
    <row r="54" spans="1:65" x14ac:dyDescent="0.3">
      <c r="H54" s="23"/>
    </row>
  </sheetData>
  <mergeCells count="4">
    <mergeCell ref="A8:A9"/>
    <mergeCell ref="B8:B9"/>
    <mergeCell ref="C8:C9"/>
    <mergeCell ref="A53:C53"/>
  </mergeCells>
  <hyperlinks>
    <hyperlink ref="C1" location="ÍNDICE!A1" display="Menú Principal"/>
  </hyperlink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54"/>
  <sheetViews>
    <sheetView showGridLines="0" zoomScale="70" zoomScaleNormal="70" workbookViewId="0">
      <selection activeCell="C1" sqref="C1"/>
    </sheetView>
  </sheetViews>
  <sheetFormatPr baseColWidth="10" defaultColWidth="11.453125" defaultRowHeight="12" x14ac:dyDescent="0.3"/>
  <cols>
    <col min="1" max="1" width="6.453125" style="7" customWidth="1"/>
    <col min="2" max="2" width="18.453125" style="7" customWidth="1"/>
    <col min="3" max="3" width="87.36328125" style="7" customWidth="1"/>
    <col min="4" max="4" width="18.54296875" style="23" bestFit="1" customWidth="1"/>
    <col min="5" max="5" width="17.453125" style="23" customWidth="1"/>
    <col min="6" max="7" width="18.54296875" style="23" bestFit="1" customWidth="1"/>
    <col min="8" max="8" width="13.7265625" style="13" customWidth="1"/>
    <col min="9" max="9" width="16.7265625" style="23" bestFit="1" customWidth="1"/>
    <col min="10" max="10" width="13.26953125" style="7" bestFit="1" customWidth="1"/>
    <col min="11" max="16384" width="11.453125" style="7"/>
  </cols>
  <sheetData>
    <row r="1" spans="1:65" ht="14.5" x14ac:dyDescent="0.35">
      <c r="C1" s="15" t="s">
        <v>4</v>
      </c>
    </row>
    <row r="3" spans="1:65" ht="14.5" x14ac:dyDescent="0.35">
      <c r="D3" s="24"/>
      <c r="E3" s="25"/>
    </row>
    <row r="4" spans="1:65" ht="14.5" x14ac:dyDescent="0.35">
      <c r="D4" s="25"/>
      <c r="E4" s="25"/>
    </row>
    <row r="5" spans="1:65" x14ac:dyDescent="0.3">
      <c r="A5" s="11" t="s">
        <v>64</v>
      </c>
      <c r="B5" s="11"/>
      <c r="C5" s="11"/>
    </row>
    <row r="6" spans="1:65" x14ac:dyDescent="0.3">
      <c r="A6" s="11" t="s">
        <v>128</v>
      </c>
      <c r="B6" s="11"/>
      <c r="C6" s="11"/>
    </row>
    <row r="7" spans="1:65" x14ac:dyDescent="0.3">
      <c r="A7" s="12" t="s">
        <v>5</v>
      </c>
      <c r="B7" s="12"/>
      <c r="C7" s="12"/>
    </row>
    <row r="8" spans="1:65" s="8" customFormat="1" x14ac:dyDescent="0.3">
      <c r="A8" s="86" t="s">
        <v>6</v>
      </c>
      <c r="B8" s="88" t="s">
        <v>7</v>
      </c>
      <c r="C8" s="88" t="s">
        <v>8</v>
      </c>
      <c r="D8" s="21" t="s">
        <v>9</v>
      </c>
      <c r="E8" s="21" t="s">
        <v>10</v>
      </c>
      <c r="F8" s="21" t="s">
        <v>11</v>
      </c>
      <c r="G8" s="21" t="s">
        <v>39</v>
      </c>
      <c r="H8" s="14" t="s">
        <v>40</v>
      </c>
      <c r="I8" s="21" t="s">
        <v>41</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row>
    <row r="9" spans="1:65" s="9" customFormat="1" ht="66.75" customHeight="1" x14ac:dyDescent="0.3">
      <c r="A9" s="87"/>
      <c r="B9" s="89"/>
      <c r="C9" s="89"/>
      <c r="D9" s="22" t="s">
        <v>12</v>
      </c>
      <c r="E9" s="22" t="s">
        <v>13</v>
      </c>
      <c r="F9" s="22" t="s">
        <v>31</v>
      </c>
      <c r="G9" s="22" t="s">
        <v>32</v>
      </c>
      <c r="H9" s="16" t="s">
        <v>30</v>
      </c>
      <c r="I9" s="22" t="s">
        <v>33</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row>
    <row r="10" spans="1:65" ht="14.5" x14ac:dyDescent="0.35">
      <c r="A10" s="17">
        <v>1</v>
      </c>
      <c r="B10" s="18" t="s">
        <v>63</v>
      </c>
      <c r="C10" s="18" t="s">
        <v>93</v>
      </c>
      <c r="D10" s="26">
        <v>10877991.27</v>
      </c>
      <c r="E10" s="26">
        <v>311695.49</v>
      </c>
      <c r="F10" s="26">
        <v>11189686.76</v>
      </c>
      <c r="G10" s="26">
        <v>106746661.89</v>
      </c>
      <c r="H10" s="27">
        <v>0.10482469954452268</v>
      </c>
      <c r="I10" s="26">
        <v>9607199.5700000003</v>
      </c>
      <c r="J10" s="10"/>
    </row>
    <row r="11" spans="1:65" ht="14.5" x14ac:dyDescent="0.35">
      <c r="A11" s="17">
        <v>2</v>
      </c>
      <c r="B11" s="18" t="s">
        <v>110</v>
      </c>
      <c r="C11" s="18" t="s">
        <v>92</v>
      </c>
      <c r="D11" s="26">
        <v>30060498.539999999</v>
      </c>
      <c r="E11" s="26">
        <v>3481541.72</v>
      </c>
      <c r="F11" s="26">
        <v>33542040.260000002</v>
      </c>
      <c r="G11" s="26">
        <v>162611780.09</v>
      </c>
      <c r="H11" s="27">
        <v>0.20627066650051823</v>
      </c>
      <c r="I11" s="26">
        <v>14635060.210000001</v>
      </c>
      <c r="J11" s="10"/>
    </row>
    <row r="12" spans="1:65" ht="14.5" x14ac:dyDescent="0.35">
      <c r="A12" s="17">
        <v>3</v>
      </c>
      <c r="B12" s="18" t="s">
        <v>68</v>
      </c>
      <c r="C12" s="18" t="s">
        <v>71</v>
      </c>
      <c r="D12" s="26">
        <v>12063849.289999999</v>
      </c>
      <c r="E12" s="26">
        <v>-631385.56000000006</v>
      </c>
      <c r="F12" s="26">
        <v>11432463.73</v>
      </c>
      <c r="G12" s="26">
        <v>102149798.72</v>
      </c>
      <c r="H12" s="27">
        <v>0.11191861240311606</v>
      </c>
      <c r="I12" s="26">
        <v>9193481.8800000008</v>
      </c>
      <c r="J12" s="10"/>
    </row>
    <row r="13" spans="1:65" ht="14.5" x14ac:dyDescent="0.35">
      <c r="A13" s="17">
        <v>4</v>
      </c>
      <c r="B13" s="18" t="s">
        <v>15</v>
      </c>
      <c r="C13" s="18" t="s">
        <v>72</v>
      </c>
      <c r="D13" s="26">
        <v>286552498.79000002</v>
      </c>
      <c r="E13" s="26">
        <v>12930768.98</v>
      </c>
      <c r="F13" s="26">
        <v>299483267.76999998</v>
      </c>
      <c r="G13" s="26">
        <v>2421510089.8800001</v>
      </c>
      <c r="H13" s="27">
        <v>0.12367624195397886</v>
      </c>
      <c r="I13" s="26">
        <v>217935908.09</v>
      </c>
      <c r="J13" s="10"/>
    </row>
    <row r="14" spans="1:65" ht="14.5" x14ac:dyDescent="0.35">
      <c r="A14" s="17">
        <v>5</v>
      </c>
      <c r="B14" s="18" t="s">
        <v>16</v>
      </c>
      <c r="C14" s="18" t="s">
        <v>74</v>
      </c>
      <c r="D14" s="26">
        <v>181868999.75999999</v>
      </c>
      <c r="E14" s="26">
        <v>32662983.850000001</v>
      </c>
      <c r="F14" s="26">
        <v>214531983.61000001</v>
      </c>
      <c r="G14" s="26">
        <v>1184499485.1600001</v>
      </c>
      <c r="H14" s="27">
        <v>0.18111614761995562</v>
      </c>
      <c r="I14" s="26">
        <v>106604953.66</v>
      </c>
      <c r="J14" s="10"/>
    </row>
    <row r="15" spans="1:65" ht="14.5" x14ac:dyDescent="0.35">
      <c r="A15" s="17">
        <v>6</v>
      </c>
      <c r="B15" s="18" t="s">
        <v>111</v>
      </c>
      <c r="C15" s="18" t="s">
        <v>91</v>
      </c>
      <c r="D15" s="26">
        <v>20198995.609999999</v>
      </c>
      <c r="E15" s="26">
        <v>841705.28</v>
      </c>
      <c r="F15" s="26">
        <v>21040700.890000001</v>
      </c>
      <c r="G15" s="26">
        <v>227952833.56</v>
      </c>
      <c r="H15" s="27">
        <v>9.2302870560553169E-2</v>
      </c>
      <c r="I15" s="26">
        <v>20515755.02</v>
      </c>
      <c r="J15" s="10"/>
    </row>
    <row r="16" spans="1:65" ht="14.5" x14ac:dyDescent="0.35">
      <c r="A16" s="17">
        <v>7</v>
      </c>
      <c r="B16" s="18" t="s">
        <v>25</v>
      </c>
      <c r="C16" s="18" t="s">
        <v>90</v>
      </c>
      <c r="D16" s="26">
        <v>31626272.760000002</v>
      </c>
      <c r="E16" s="26">
        <v>7145912.8799999999</v>
      </c>
      <c r="F16" s="26">
        <v>38772185.640000001</v>
      </c>
      <c r="G16" s="26">
        <v>185564801.90000001</v>
      </c>
      <c r="H16" s="27">
        <v>0.20894148697927178</v>
      </c>
      <c r="I16" s="26">
        <v>16700832.17</v>
      </c>
      <c r="J16" s="10"/>
    </row>
    <row r="17" spans="1:10" ht="14.5" x14ac:dyDescent="0.35">
      <c r="A17" s="17">
        <v>8</v>
      </c>
      <c r="B17" s="18" t="s">
        <v>112</v>
      </c>
      <c r="C17" s="18" t="s">
        <v>79</v>
      </c>
      <c r="D17" s="26">
        <v>64649996.109999999</v>
      </c>
      <c r="E17" s="26">
        <v>4589972.46</v>
      </c>
      <c r="F17" s="26">
        <v>69239968.569999993</v>
      </c>
      <c r="G17" s="26">
        <v>342134571.66000003</v>
      </c>
      <c r="H17" s="27">
        <v>0.2023764164903159</v>
      </c>
      <c r="I17" s="26">
        <v>30792111.449999999</v>
      </c>
      <c r="J17" s="10"/>
    </row>
    <row r="18" spans="1:10" ht="14.5" x14ac:dyDescent="0.35">
      <c r="A18" s="17">
        <v>9</v>
      </c>
      <c r="B18" s="18" t="s">
        <v>113</v>
      </c>
      <c r="C18" s="18" t="s">
        <v>84</v>
      </c>
      <c r="D18" s="26">
        <v>30174052.120000001</v>
      </c>
      <c r="E18" s="26">
        <v>4498032.16</v>
      </c>
      <c r="F18" s="26">
        <v>34672084.280000001</v>
      </c>
      <c r="G18" s="26">
        <v>242263500.38999999</v>
      </c>
      <c r="H18" s="27">
        <v>0.14311724310176432</v>
      </c>
      <c r="I18" s="26">
        <v>21803715.039999999</v>
      </c>
      <c r="J18" s="10"/>
    </row>
    <row r="19" spans="1:10" ht="14.5" x14ac:dyDescent="0.35">
      <c r="A19" s="17">
        <v>10</v>
      </c>
      <c r="B19" s="18" t="s">
        <v>26</v>
      </c>
      <c r="C19" s="18" t="s">
        <v>86</v>
      </c>
      <c r="D19" s="26">
        <v>40393273.590000004</v>
      </c>
      <c r="E19" s="26">
        <v>6148124.1399999997</v>
      </c>
      <c r="F19" s="26">
        <v>46541397.729999997</v>
      </c>
      <c r="G19" s="26">
        <v>265794186.97999999</v>
      </c>
      <c r="H19" s="27">
        <v>0.17510314374746677</v>
      </c>
      <c r="I19" s="26">
        <v>23921476.829999998</v>
      </c>
      <c r="J19" s="10"/>
    </row>
    <row r="20" spans="1:10" ht="14.5" x14ac:dyDescent="0.35">
      <c r="A20" s="17">
        <v>11</v>
      </c>
      <c r="B20" s="18" t="s">
        <v>97</v>
      </c>
      <c r="C20" s="18" t="s">
        <v>98</v>
      </c>
      <c r="D20" s="26">
        <v>10341488.460000001</v>
      </c>
      <c r="E20" s="26">
        <v>1835018.41</v>
      </c>
      <c r="F20" s="26">
        <v>12176506.869999999</v>
      </c>
      <c r="G20" s="26">
        <v>92403693.510000005</v>
      </c>
      <c r="H20" s="27">
        <v>0.13177510992763777</v>
      </c>
      <c r="I20" s="26">
        <v>8316332.4199999999</v>
      </c>
      <c r="J20" s="10"/>
    </row>
    <row r="21" spans="1:10" ht="14.5" x14ac:dyDescent="0.35">
      <c r="A21" s="17">
        <v>12</v>
      </c>
      <c r="B21" s="18" t="s">
        <v>21</v>
      </c>
      <c r="C21" s="18" t="s">
        <v>78</v>
      </c>
      <c r="D21" s="26">
        <v>98348643.640000001</v>
      </c>
      <c r="E21" s="26">
        <v>9465993.9700000007</v>
      </c>
      <c r="F21" s="26">
        <v>107814637.61</v>
      </c>
      <c r="G21" s="26">
        <v>379562844.25999999</v>
      </c>
      <c r="H21" s="27">
        <v>0.28404950389756045</v>
      </c>
      <c r="I21" s="26">
        <v>34160655.979999997</v>
      </c>
      <c r="J21" s="10"/>
    </row>
    <row r="22" spans="1:10" ht="14.5" x14ac:dyDescent="0.35">
      <c r="A22" s="17">
        <v>13</v>
      </c>
      <c r="B22" s="18" t="s">
        <v>99</v>
      </c>
      <c r="C22" s="18" t="s">
        <v>100</v>
      </c>
      <c r="D22" s="26">
        <v>14417400.02</v>
      </c>
      <c r="E22" s="26">
        <v>520124.93</v>
      </c>
      <c r="F22" s="26">
        <v>14937524.949999999</v>
      </c>
      <c r="G22" s="26">
        <v>93300294.989999995</v>
      </c>
      <c r="H22" s="27">
        <v>0.16010158329725555</v>
      </c>
      <c r="I22" s="26">
        <v>8397026.5500000007</v>
      </c>
      <c r="J22" s="10"/>
    </row>
    <row r="23" spans="1:10" ht="14.5" x14ac:dyDescent="0.35">
      <c r="A23" s="17">
        <v>14</v>
      </c>
      <c r="B23" s="18" t="s">
        <v>114</v>
      </c>
      <c r="C23" s="18" t="s">
        <v>95</v>
      </c>
      <c r="D23" s="26">
        <v>73922807.689999998</v>
      </c>
      <c r="E23" s="26">
        <v>6676860.1699999999</v>
      </c>
      <c r="F23" s="26">
        <v>80599667.859999999</v>
      </c>
      <c r="G23" s="26">
        <v>369916780.32999998</v>
      </c>
      <c r="H23" s="27">
        <v>0.21788594663939723</v>
      </c>
      <c r="I23" s="26">
        <v>33292510.23</v>
      </c>
      <c r="J23" s="10"/>
    </row>
    <row r="24" spans="1:10" ht="14.5" x14ac:dyDescent="0.35">
      <c r="A24" s="17">
        <v>15</v>
      </c>
      <c r="B24" s="18" t="s">
        <v>50</v>
      </c>
      <c r="C24" s="18" t="s">
        <v>82</v>
      </c>
      <c r="D24" s="26">
        <v>45378134.490000002</v>
      </c>
      <c r="E24" s="26">
        <v>3146436.12</v>
      </c>
      <c r="F24" s="26">
        <v>48524570.609999999</v>
      </c>
      <c r="G24" s="26">
        <v>411285449.55000001</v>
      </c>
      <c r="H24" s="27">
        <v>0.11798270681127236</v>
      </c>
      <c r="I24" s="26">
        <v>37015690.460000001</v>
      </c>
      <c r="J24" s="10"/>
    </row>
    <row r="25" spans="1:10" ht="14.5" x14ac:dyDescent="0.35">
      <c r="A25" s="17">
        <v>16</v>
      </c>
      <c r="B25" s="18" t="s">
        <v>115</v>
      </c>
      <c r="C25" s="18" t="s">
        <v>58</v>
      </c>
      <c r="D25" s="26">
        <v>18057184.359999999</v>
      </c>
      <c r="E25" s="26">
        <v>-582237.80000000005</v>
      </c>
      <c r="F25" s="26">
        <v>17474946.559999999</v>
      </c>
      <c r="G25" s="26">
        <v>119331738.90000001</v>
      </c>
      <c r="H25" s="27">
        <v>0.14644005627575749</v>
      </c>
      <c r="I25" s="26">
        <v>10739856.5</v>
      </c>
      <c r="J25" s="10"/>
    </row>
    <row r="26" spans="1:10" ht="14.5" x14ac:dyDescent="0.35">
      <c r="A26" s="17">
        <v>17</v>
      </c>
      <c r="B26" s="18" t="s">
        <v>23</v>
      </c>
      <c r="C26" s="18" t="s">
        <v>89</v>
      </c>
      <c r="D26" s="26">
        <v>29197337.32</v>
      </c>
      <c r="E26" s="26">
        <v>2419903.5499999998</v>
      </c>
      <c r="F26" s="26">
        <v>31617240.870000001</v>
      </c>
      <c r="G26" s="26">
        <v>170235363.11000001</v>
      </c>
      <c r="H26" s="27">
        <v>0.18572663336447945</v>
      </c>
      <c r="I26" s="26">
        <v>15321182.68</v>
      </c>
      <c r="J26" s="10"/>
    </row>
    <row r="27" spans="1:10" ht="14.5" x14ac:dyDescent="0.35">
      <c r="A27" s="17">
        <v>18</v>
      </c>
      <c r="B27" s="18" t="s">
        <v>116</v>
      </c>
      <c r="C27" s="18" t="s">
        <v>83</v>
      </c>
      <c r="D27" s="26">
        <v>45566580.850000001</v>
      </c>
      <c r="E27" s="26">
        <v>2999575.05</v>
      </c>
      <c r="F27" s="26">
        <v>48566155.899999999</v>
      </c>
      <c r="G27" s="26">
        <v>355222899.61000001</v>
      </c>
      <c r="H27" s="27">
        <v>0.1367202282097266</v>
      </c>
      <c r="I27" s="26">
        <v>31970060.960000001</v>
      </c>
      <c r="J27" s="10"/>
    </row>
    <row r="28" spans="1:10" ht="14.5" x14ac:dyDescent="0.35">
      <c r="A28" s="17">
        <v>19</v>
      </c>
      <c r="B28" s="18" t="s">
        <v>28</v>
      </c>
      <c r="C28" s="18" t="s">
        <v>88</v>
      </c>
      <c r="D28" s="26">
        <v>25578381.710000001</v>
      </c>
      <c r="E28" s="26">
        <v>2186281.15</v>
      </c>
      <c r="F28" s="26">
        <v>27764662.859999999</v>
      </c>
      <c r="G28" s="26">
        <v>218689435.09999999</v>
      </c>
      <c r="H28" s="27">
        <v>0.12695932406293001</v>
      </c>
      <c r="I28" s="26">
        <v>19682049.16</v>
      </c>
      <c r="J28" s="10"/>
    </row>
    <row r="29" spans="1:10" ht="14.5" x14ac:dyDescent="0.35">
      <c r="A29" s="17">
        <v>20</v>
      </c>
      <c r="B29" s="18" t="s">
        <v>69</v>
      </c>
      <c r="C29" s="18" t="s">
        <v>67</v>
      </c>
      <c r="D29" s="26">
        <v>12769623.23</v>
      </c>
      <c r="E29" s="26">
        <v>1535950.03</v>
      </c>
      <c r="F29" s="26">
        <v>14305573.26</v>
      </c>
      <c r="G29" s="26">
        <v>104271380.70999999</v>
      </c>
      <c r="H29" s="27">
        <v>0.13719558677166385</v>
      </c>
      <c r="I29" s="26">
        <v>9384424.2599999998</v>
      </c>
      <c r="J29" s="10"/>
    </row>
    <row r="30" spans="1:10" ht="14.5" x14ac:dyDescent="0.35">
      <c r="A30" s="17">
        <v>21</v>
      </c>
      <c r="B30" s="18" t="s">
        <v>117</v>
      </c>
      <c r="C30" s="18" t="s">
        <v>81</v>
      </c>
      <c r="D30" s="26">
        <v>65262836.350000001</v>
      </c>
      <c r="E30" s="26">
        <v>10233630.220000001</v>
      </c>
      <c r="F30" s="26">
        <v>75496466.569999993</v>
      </c>
      <c r="G30" s="26">
        <v>294553363.63999999</v>
      </c>
      <c r="H30" s="27">
        <v>0.25630828192568522</v>
      </c>
      <c r="I30" s="26">
        <v>26509802.73</v>
      </c>
      <c r="J30" s="10"/>
    </row>
    <row r="31" spans="1:10" ht="14.5" x14ac:dyDescent="0.35">
      <c r="A31" s="17">
        <v>22</v>
      </c>
      <c r="B31" s="18" t="s">
        <v>118</v>
      </c>
      <c r="C31" s="18" t="s">
        <v>101</v>
      </c>
      <c r="D31" s="26">
        <v>14285216.859999999</v>
      </c>
      <c r="E31" s="26">
        <v>1825069.51</v>
      </c>
      <c r="F31" s="26">
        <v>16110286.369999999</v>
      </c>
      <c r="G31" s="26">
        <v>76989145</v>
      </c>
      <c r="H31" s="27">
        <v>0.20925399769019384</v>
      </c>
      <c r="I31" s="26">
        <v>6929023.0499999998</v>
      </c>
      <c r="J31" s="10"/>
    </row>
    <row r="32" spans="1:10" ht="14.5" x14ac:dyDescent="0.35">
      <c r="A32" s="17">
        <v>23</v>
      </c>
      <c r="B32" s="18" t="s">
        <v>102</v>
      </c>
      <c r="C32" s="18" t="s">
        <v>103</v>
      </c>
      <c r="D32" s="26">
        <v>15318318.699999999</v>
      </c>
      <c r="E32" s="26">
        <v>1321694.95</v>
      </c>
      <c r="F32" s="26">
        <v>16640013.65</v>
      </c>
      <c r="G32" s="26">
        <v>92504970.700000003</v>
      </c>
      <c r="H32" s="27">
        <v>0.17988237306689941</v>
      </c>
      <c r="I32" s="26">
        <v>8325447.3600000003</v>
      </c>
      <c r="J32" s="10"/>
    </row>
    <row r="33" spans="1:10" ht="14.5" x14ac:dyDescent="0.35">
      <c r="A33" s="17">
        <v>24</v>
      </c>
      <c r="B33" s="18" t="s">
        <v>70</v>
      </c>
      <c r="C33" s="18" t="s">
        <v>66</v>
      </c>
      <c r="D33" s="26">
        <v>20567941.059999999</v>
      </c>
      <c r="E33" s="26">
        <v>1933328.33</v>
      </c>
      <c r="F33" s="26">
        <v>22501269.390000001</v>
      </c>
      <c r="G33" s="26">
        <v>103247732.95</v>
      </c>
      <c r="H33" s="27">
        <v>0.21793475505071611</v>
      </c>
      <c r="I33" s="26">
        <v>9292295.9700000007</v>
      </c>
      <c r="J33" s="10"/>
    </row>
    <row r="34" spans="1:10" ht="14.5" x14ac:dyDescent="0.35">
      <c r="A34" s="17">
        <v>25</v>
      </c>
      <c r="B34" s="18" t="s">
        <v>52</v>
      </c>
      <c r="C34" s="18" t="s">
        <v>53</v>
      </c>
      <c r="D34" s="26">
        <v>14929868.4</v>
      </c>
      <c r="E34" s="26">
        <v>1525791.69</v>
      </c>
      <c r="F34" s="26">
        <v>16455660.09</v>
      </c>
      <c r="G34" s="26">
        <v>92225058.560000002</v>
      </c>
      <c r="H34" s="27">
        <v>0.17842938076633735</v>
      </c>
      <c r="I34" s="26">
        <v>8300255.2699999996</v>
      </c>
      <c r="J34" s="10"/>
    </row>
    <row r="35" spans="1:10" ht="14.5" x14ac:dyDescent="0.35">
      <c r="A35" s="17">
        <v>26</v>
      </c>
      <c r="B35" s="18" t="s">
        <v>62</v>
      </c>
      <c r="C35" s="18" t="s">
        <v>61</v>
      </c>
      <c r="D35" s="26">
        <v>17545306.649999999</v>
      </c>
      <c r="E35" s="26">
        <v>1531077.03</v>
      </c>
      <c r="F35" s="26">
        <v>19076383.68</v>
      </c>
      <c r="G35" s="26">
        <v>112861000.95999999</v>
      </c>
      <c r="H35" s="27">
        <v>0.16902546953983705</v>
      </c>
      <c r="I35" s="26">
        <v>10157490.09</v>
      </c>
      <c r="J35" s="10"/>
    </row>
    <row r="36" spans="1:10" ht="14.5" x14ac:dyDescent="0.35">
      <c r="A36" s="17">
        <v>27</v>
      </c>
      <c r="B36" s="18" t="s">
        <v>42</v>
      </c>
      <c r="C36" s="18" t="s">
        <v>87</v>
      </c>
      <c r="D36" s="26">
        <v>39817363.880000003</v>
      </c>
      <c r="E36" s="26">
        <v>2874088.1</v>
      </c>
      <c r="F36" s="26">
        <v>42691451.979999997</v>
      </c>
      <c r="G36" s="26">
        <v>206730931.31999999</v>
      </c>
      <c r="H36" s="27">
        <v>0.2065073267334033</v>
      </c>
      <c r="I36" s="26">
        <v>18605783.82</v>
      </c>
      <c r="J36" s="10"/>
    </row>
    <row r="37" spans="1:10" ht="14.5" x14ac:dyDescent="0.35">
      <c r="A37" s="17">
        <v>28</v>
      </c>
      <c r="B37" s="18" t="s">
        <v>24</v>
      </c>
      <c r="C37" s="18" t="s">
        <v>80</v>
      </c>
      <c r="D37" s="26">
        <v>42243173.240000002</v>
      </c>
      <c r="E37" s="26">
        <v>4026424.41</v>
      </c>
      <c r="F37" s="26">
        <v>46269597.649999999</v>
      </c>
      <c r="G37" s="26">
        <v>354524421.50999999</v>
      </c>
      <c r="H37" s="27">
        <v>0.13051173584298448</v>
      </c>
      <c r="I37" s="26">
        <v>31907197.940000001</v>
      </c>
      <c r="J37" s="10"/>
    </row>
    <row r="38" spans="1:10" ht="14.5" x14ac:dyDescent="0.35">
      <c r="A38" s="17">
        <v>29</v>
      </c>
      <c r="B38" s="18" t="s">
        <v>96</v>
      </c>
      <c r="C38" s="18" t="s">
        <v>94</v>
      </c>
      <c r="D38" s="26">
        <v>59255093.310000002</v>
      </c>
      <c r="E38" s="26">
        <v>3335657.64</v>
      </c>
      <c r="F38" s="26">
        <v>62590750.950000003</v>
      </c>
      <c r="G38" s="26">
        <v>482261597.89999998</v>
      </c>
      <c r="H38" s="27">
        <v>0.12978589052611772</v>
      </c>
      <c r="I38" s="26">
        <v>43403543.810000002</v>
      </c>
      <c r="J38" s="10"/>
    </row>
    <row r="39" spans="1:10" ht="14.5" x14ac:dyDescent="0.35">
      <c r="A39" s="17">
        <v>30</v>
      </c>
      <c r="B39" s="18" t="s">
        <v>19</v>
      </c>
      <c r="C39" s="18" t="s">
        <v>76</v>
      </c>
      <c r="D39" s="26">
        <v>135504622.65000001</v>
      </c>
      <c r="E39" s="26">
        <v>2318932.46</v>
      </c>
      <c r="F39" s="26">
        <v>137823555.11000001</v>
      </c>
      <c r="G39" s="26">
        <v>936254049.25</v>
      </c>
      <c r="H39" s="27">
        <v>0.14720743287615748</v>
      </c>
      <c r="I39" s="26">
        <v>84262864.430000007</v>
      </c>
      <c r="J39" s="10"/>
    </row>
    <row r="40" spans="1:10" ht="14.5" x14ac:dyDescent="0.35">
      <c r="A40" s="17">
        <v>31</v>
      </c>
      <c r="B40" s="18" t="s">
        <v>22</v>
      </c>
      <c r="C40" s="18" t="s">
        <v>75</v>
      </c>
      <c r="D40" s="26">
        <v>146928863.94999999</v>
      </c>
      <c r="E40" s="26">
        <v>11658094.15</v>
      </c>
      <c r="F40" s="26">
        <v>158586958.09999999</v>
      </c>
      <c r="G40" s="26">
        <v>1035261918.46</v>
      </c>
      <c r="H40" s="27">
        <v>0.1531853488206206</v>
      </c>
      <c r="I40" s="26">
        <v>93173572.659999996</v>
      </c>
      <c r="J40" s="10"/>
    </row>
    <row r="41" spans="1:10" ht="14.5" x14ac:dyDescent="0.35">
      <c r="A41" s="17">
        <v>32</v>
      </c>
      <c r="B41" s="18" t="s">
        <v>14</v>
      </c>
      <c r="C41" s="18" t="s">
        <v>43</v>
      </c>
      <c r="D41" s="26">
        <v>93773274.519999996</v>
      </c>
      <c r="E41" s="26">
        <v>8520086.3399999999</v>
      </c>
      <c r="F41" s="26">
        <v>102293360.86</v>
      </c>
      <c r="G41" s="26">
        <v>752219147.27999997</v>
      </c>
      <c r="H41" s="27">
        <v>0.13598877565120412</v>
      </c>
      <c r="I41" s="26">
        <v>67699723.260000005</v>
      </c>
      <c r="J41" s="10"/>
    </row>
    <row r="42" spans="1:10" ht="14.5" x14ac:dyDescent="0.35">
      <c r="A42" s="17">
        <v>33</v>
      </c>
      <c r="B42" s="18" t="s">
        <v>27</v>
      </c>
      <c r="C42" s="18" t="s">
        <v>73</v>
      </c>
      <c r="D42" s="26">
        <v>166479284.97</v>
      </c>
      <c r="E42" s="26">
        <v>-3544578.73</v>
      </c>
      <c r="F42" s="26">
        <v>162934706.24000001</v>
      </c>
      <c r="G42" s="26">
        <v>1381671859.25</v>
      </c>
      <c r="H42" s="27">
        <v>0.11792576156862913</v>
      </c>
      <c r="I42" s="26">
        <v>124350467.33</v>
      </c>
      <c r="J42" s="10"/>
    </row>
    <row r="43" spans="1:10" ht="14.5" x14ac:dyDescent="0.35">
      <c r="A43" s="17">
        <v>34</v>
      </c>
      <c r="B43" s="18" t="s">
        <v>124</v>
      </c>
      <c r="C43" s="18" t="s">
        <v>125</v>
      </c>
      <c r="D43" s="26">
        <v>54684386.689999998</v>
      </c>
      <c r="E43" s="26">
        <v>2632667.9700000002</v>
      </c>
      <c r="F43" s="26">
        <v>57317054.659999996</v>
      </c>
      <c r="G43" s="26">
        <v>199042493.63</v>
      </c>
      <c r="H43" s="27">
        <v>0.28796390968928798</v>
      </c>
      <c r="I43" s="26">
        <v>17913824.43</v>
      </c>
      <c r="J43" s="10"/>
    </row>
    <row r="44" spans="1:10" ht="14.5" x14ac:dyDescent="0.35">
      <c r="A44" s="17">
        <v>35</v>
      </c>
      <c r="B44" s="18" t="s">
        <v>20</v>
      </c>
      <c r="C44" s="18" t="s">
        <v>77</v>
      </c>
      <c r="D44" s="26">
        <v>75111708.629999995</v>
      </c>
      <c r="E44" s="26">
        <v>14815428.82</v>
      </c>
      <c r="F44" s="26">
        <v>89927137.450000003</v>
      </c>
      <c r="G44" s="26">
        <v>525202218.57999998</v>
      </c>
      <c r="H44" s="27">
        <v>0.17122383392274665</v>
      </c>
      <c r="I44" s="26">
        <v>47268199.670000002</v>
      </c>
      <c r="J44" s="10"/>
    </row>
    <row r="45" spans="1:10" ht="14.5" x14ac:dyDescent="0.35">
      <c r="A45" s="17">
        <v>36</v>
      </c>
      <c r="B45" s="18" t="s">
        <v>18</v>
      </c>
      <c r="C45" s="18" t="s">
        <v>44</v>
      </c>
      <c r="D45" s="26">
        <v>87993083.25</v>
      </c>
      <c r="E45" s="26">
        <v>32326140.620000001</v>
      </c>
      <c r="F45" s="26">
        <v>120319223.87</v>
      </c>
      <c r="G45" s="26">
        <v>446261044.75</v>
      </c>
      <c r="H45" s="27">
        <v>0.26961623759341141</v>
      </c>
      <c r="I45" s="26">
        <v>40163494.030000001</v>
      </c>
      <c r="J45" s="10"/>
    </row>
    <row r="46" spans="1:10" ht="14.5" x14ac:dyDescent="0.35">
      <c r="A46" s="17">
        <v>37</v>
      </c>
      <c r="B46" s="18" t="s">
        <v>119</v>
      </c>
      <c r="C46" s="18" t="s">
        <v>46</v>
      </c>
      <c r="D46" s="26">
        <v>40855532.840000004</v>
      </c>
      <c r="E46" s="26">
        <v>5086105.62</v>
      </c>
      <c r="F46" s="26">
        <v>45941638.460000001</v>
      </c>
      <c r="G46" s="26">
        <v>201685474.21000001</v>
      </c>
      <c r="H46" s="27">
        <v>0.22778853380469238</v>
      </c>
      <c r="I46" s="26">
        <v>18151692.68</v>
      </c>
      <c r="J46" s="10"/>
    </row>
    <row r="47" spans="1:10" ht="14.5" x14ac:dyDescent="0.35">
      <c r="A47" s="17">
        <v>38</v>
      </c>
      <c r="B47" s="18" t="s">
        <v>120</v>
      </c>
      <c r="C47" s="18" t="s">
        <v>47</v>
      </c>
      <c r="D47" s="26">
        <v>19798150.100000001</v>
      </c>
      <c r="E47" s="26">
        <v>-4889958.2699999996</v>
      </c>
      <c r="F47" s="26">
        <v>14908191.83</v>
      </c>
      <c r="G47" s="26">
        <v>163699377</v>
      </c>
      <c r="H47" s="27">
        <v>9.1070547140811656E-2</v>
      </c>
      <c r="I47" s="26">
        <v>14732943.93</v>
      </c>
      <c r="J47" s="10"/>
    </row>
    <row r="48" spans="1:10" ht="14.5" x14ac:dyDescent="0.35">
      <c r="A48" s="17">
        <v>39</v>
      </c>
      <c r="B48" s="18" t="s">
        <v>17</v>
      </c>
      <c r="C48" s="18" t="s">
        <v>45</v>
      </c>
      <c r="D48" s="26">
        <v>65083115.420000002</v>
      </c>
      <c r="E48" s="26">
        <v>6827010.6299999999</v>
      </c>
      <c r="F48" s="26">
        <v>71910126.049999997</v>
      </c>
      <c r="G48" s="26">
        <v>442949277.87</v>
      </c>
      <c r="H48" s="27">
        <v>0.16234392884845092</v>
      </c>
      <c r="I48" s="26">
        <v>39865435.009999998</v>
      </c>
      <c r="J48" s="10"/>
    </row>
    <row r="49" spans="1:65" ht="14.5" x14ac:dyDescent="0.35">
      <c r="A49" s="17">
        <v>40</v>
      </c>
      <c r="B49" s="18" t="s">
        <v>104</v>
      </c>
      <c r="C49" s="18" t="s">
        <v>105</v>
      </c>
      <c r="D49" s="26">
        <v>10828025.43</v>
      </c>
      <c r="E49" s="26">
        <v>1006883.62</v>
      </c>
      <c r="F49" s="26">
        <v>11834909.050000001</v>
      </c>
      <c r="G49" s="26">
        <v>117097117.94</v>
      </c>
      <c r="H49" s="27">
        <v>0.10106917452967674</v>
      </c>
      <c r="I49" s="26">
        <v>10538740.609999999</v>
      </c>
      <c r="J49" s="10"/>
    </row>
    <row r="50" spans="1:65" ht="14.5" x14ac:dyDescent="0.35">
      <c r="A50" s="17">
        <v>41</v>
      </c>
      <c r="B50" s="18" t="s">
        <v>121</v>
      </c>
      <c r="C50" s="18" t="s">
        <v>51</v>
      </c>
      <c r="D50" s="26">
        <v>31491333.109999999</v>
      </c>
      <c r="E50" s="26">
        <v>4599316.66</v>
      </c>
      <c r="F50" s="26">
        <v>36090649.770000003</v>
      </c>
      <c r="G50" s="26">
        <v>244234772.31999999</v>
      </c>
      <c r="H50" s="27">
        <v>0.14777031717135472</v>
      </c>
      <c r="I50" s="26">
        <v>21981129.510000002</v>
      </c>
      <c r="J50" s="10"/>
    </row>
    <row r="51" spans="1:65" ht="14.5" x14ac:dyDescent="0.35">
      <c r="A51" s="17">
        <v>42</v>
      </c>
      <c r="B51" s="18" t="s">
        <v>56</v>
      </c>
      <c r="C51" s="18" t="s">
        <v>57</v>
      </c>
      <c r="D51" s="26">
        <v>21963502.93</v>
      </c>
      <c r="E51" s="26">
        <v>1613799.76</v>
      </c>
      <c r="F51" s="26">
        <v>23577302.690000001</v>
      </c>
      <c r="G51" s="26">
        <v>234394512</v>
      </c>
      <c r="H51" s="27">
        <v>0.1005881173958544</v>
      </c>
      <c r="I51" s="26">
        <v>21095506.079999998</v>
      </c>
      <c r="J51" s="10"/>
    </row>
    <row r="52" spans="1:65" ht="14.5" x14ac:dyDescent="0.35">
      <c r="A52" s="17">
        <v>43</v>
      </c>
      <c r="B52" s="18" t="s">
        <v>122</v>
      </c>
      <c r="C52" s="18" t="s">
        <v>85</v>
      </c>
      <c r="D52" s="26">
        <v>37780070.450000003</v>
      </c>
      <c r="E52" s="26">
        <v>2624189.35</v>
      </c>
      <c r="F52" s="26">
        <v>40404259.799999997</v>
      </c>
      <c r="G52" s="26">
        <v>363454397.29000002</v>
      </c>
      <c r="H52" s="27">
        <v>0.11116734341712053</v>
      </c>
      <c r="I52" s="26">
        <v>32710895.760000002</v>
      </c>
      <c r="J52" s="10"/>
    </row>
    <row r="53" spans="1:65" s="8" customFormat="1" x14ac:dyDescent="0.3">
      <c r="A53" s="90" t="s">
        <v>29</v>
      </c>
      <c r="B53" s="91"/>
      <c r="C53" s="92"/>
      <c r="D53" s="28">
        <v>2359544082.9999995</v>
      </c>
      <c r="E53" s="28">
        <v>216384137.86000001</v>
      </c>
      <c r="F53" s="28">
        <v>2575928220.8600001</v>
      </c>
      <c r="G53" s="28">
        <v>16414773472.67</v>
      </c>
      <c r="H53" s="20"/>
      <c r="I53" s="28">
        <v>1477329612.5500002</v>
      </c>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row>
    <row r="54" spans="1:65" x14ac:dyDescent="0.3">
      <c r="H54" s="23"/>
    </row>
  </sheetData>
  <mergeCells count="4">
    <mergeCell ref="A8:A9"/>
    <mergeCell ref="B8:B9"/>
    <mergeCell ref="C8:C9"/>
    <mergeCell ref="A53:C53"/>
  </mergeCells>
  <hyperlinks>
    <hyperlink ref="C1" location="ÍNDICE!A1" display="Menú Principal"/>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M55"/>
  <sheetViews>
    <sheetView showGridLines="0" zoomScale="55" zoomScaleNormal="55" workbookViewId="0">
      <selection activeCell="C1" sqref="C1"/>
    </sheetView>
  </sheetViews>
  <sheetFormatPr baseColWidth="10" defaultColWidth="11.453125" defaultRowHeight="12" x14ac:dyDescent="0.3"/>
  <cols>
    <col min="1" max="1" width="6.453125" style="7" customWidth="1"/>
    <col min="2" max="2" width="18.453125" style="7" customWidth="1"/>
    <col min="3" max="3" width="114.453125" style="7" bestFit="1" customWidth="1"/>
    <col min="4" max="4" width="18.54296875" style="23" bestFit="1" customWidth="1"/>
    <col min="5" max="5" width="17.453125" style="23" customWidth="1"/>
    <col min="6" max="7" width="18.54296875" style="23" bestFit="1" customWidth="1"/>
    <col min="8" max="8" width="13.7265625" style="13" customWidth="1"/>
    <col min="9" max="9" width="16.7265625" style="23" bestFit="1" customWidth="1"/>
    <col min="10" max="10" width="13.26953125" style="7" bestFit="1" customWidth="1"/>
    <col min="11" max="16384" width="11.453125" style="7"/>
  </cols>
  <sheetData>
    <row r="1" spans="1:65" ht="14.5" x14ac:dyDescent="0.35">
      <c r="C1" s="15" t="s">
        <v>4</v>
      </c>
    </row>
    <row r="3" spans="1:65" ht="14.5" x14ac:dyDescent="0.35">
      <c r="D3" s="24"/>
      <c r="E3" s="25"/>
    </row>
    <row r="4" spans="1:65" ht="14.5" x14ac:dyDescent="0.35">
      <c r="D4" s="25"/>
      <c r="E4" s="25"/>
    </row>
    <row r="5" spans="1:65" x14ac:dyDescent="0.3">
      <c r="A5" s="11" t="s">
        <v>64</v>
      </c>
      <c r="B5" s="11"/>
      <c r="C5" s="11"/>
    </row>
    <row r="6" spans="1:65" x14ac:dyDescent="0.3">
      <c r="A6" s="11" t="s">
        <v>131</v>
      </c>
      <c r="B6" s="11"/>
      <c r="C6" s="11"/>
    </row>
    <row r="7" spans="1:65" x14ac:dyDescent="0.3">
      <c r="A7" s="12" t="s">
        <v>5</v>
      </c>
      <c r="B7" s="12"/>
      <c r="C7" s="12"/>
    </row>
    <row r="8" spans="1:65" s="8" customFormat="1" x14ac:dyDescent="0.3">
      <c r="A8" s="86" t="s">
        <v>6</v>
      </c>
      <c r="B8" s="88" t="s">
        <v>7</v>
      </c>
      <c r="C8" s="88" t="s">
        <v>8</v>
      </c>
      <c r="D8" s="21" t="s">
        <v>9</v>
      </c>
      <c r="E8" s="21" t="s">
        <v>10</v>
      </c>
      <c r="F8" s="21" t="s">
        <v>11</v>
      </c>
      <c r="G8" s="21" t="s">
        <v>39</v>
      </c>
      <c r="H8" s="14" t="s">
        <v>40</v>
      </c>
      <c r="I8" s="21" t="s">
        <v>41</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row>
    <row r="9" spans="1:65" s="9" customFormat="1" ht="66.75" customHeight="1" x14ac:dyDescent="0.3">
      <c r="A9" s="87"/>
      <c r="B9" s="89"/>
      <c r="C9" s="89"/>
      <c r="D9" s="22" t="s">
        <v>12</v>
      </c>
      <c r="E9" s="22" t="s">
        <v>13</v>
      </c>
      <c r="F9" s="22" t="s">
        <v>31</v>
      </c>
      <c r="G9" s="22" t="s">
        <v>32</v>
      </c>
      <c r="H9" s="16" t="s">
        <v>30</v>
      </c>
      <c r="I9" s="22" t="s">
        <v>33</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row>
    <row r="10" spans="1:65" ht="14.5" x14ac:dyDescent="0.35">
      <c r="A10" s="17">
        <v>1</v>
      </c>
      <c r="B10" s="18" t="s">
        <v>63</v>
      </c>
      <c r="C10" s="18" t="s">
        <v>93</v>
      </c>
      <c r="D10" s="26">
        <v>10990448.07</v>
      </c>
      <c r="E10" s="26">
        <v>470929.88</v>
      </c>
      <c r="F10" s="26">
        <v>11461377.949999999</v>
      </c>
      <c r="G10" s="26">
        <v>107092308.31</v>
      </c>
      <c r="H10" s="27">
        <v>0.10702335331892146</v>
      </c>
      <c r="I10" s="26">
        <v>9638307.75</v>
      </c>
      <c r="J10" s="10"/>
    </row>
    <row r="11" spans="1:65" ht="14.5" x14ac:dyDescent="0.35">
      <c r="A11" s="17">
        <v>2</v>
      </c>
      <c r="B11" s="18" t="s">
        <v>110</v>
      </c>
      <c r="C11" s="18" t="s">
        <v>92</v>
      </c>
      <c r="D11" s="26">
        <v>30351519.120000001</v>
      </c>
      <c r="E11" s="26">
        <v>3559878.59</v>
      </c>
      <c r="F11" s="26">
        <v>33911397.710000001</v>
      </c>
      <c r="G11" s="26">
        <v>163880445.21000001</v>
      </c>
      <c r="H11" s="27">
        <v>0.20692766404524462</v>
      </c>
      <c r="I11" s="26">
        <v>14749240.07</v>
      </c>
      <c r="J11" s="10"/>
    </row>
    <row r="12" spans="1:65" ht="14.5" x14ac:dyDescent="0.35">
      <c r="A12" s="17">
        <v>3</v>
      </c>
      <c r="B12" s="18" t="s">
        <v>68</v>
      </c>
      <c r="C12" s="18" t="s">
        <v>71</v>
      </c>
      <c r="D12" s="26">
        <v>12143256.199999999</v>
      </c>
      <c r="E12" s="26">
        <v>-398495.75</v>
      </c>
      <c r="F12" s="26">
        <v>11744760.449999999</v>
      </c>
      <c r="G12" s="26">
        <v>100763566.38</v>
      </c>
      <c r="H12" s="27">
        <v>0.11655760977840054</v>
      </c>
      <c r="I12" s="26">
        <v>9068720.9700000007</v>
      </c>
      <c r="J12" s="10"/>
    </row>
    <row r="13" spans="1:65" ht="14.5" x14ac:dyDescent="0.35">
      <c r="A13" s="17">
        <v>4</v>
      </c>
      <c r="B13" s="18" t="s">
        <v>15</v>
      </c>
      <c r="C13" s="18" t="s">
        <v>72</v>
      </c>
      <c r="D13" s="26">
        <v>286848684.94999999</v>
      </c>
      <c r="E13" s="26">
        <v>14472939.57</v>
      </c>
      <c r="F13" s="26">
        <v>301321624.51999998</v>
      </c>
      <c r="G13" s="26">
        <v>2436242433.23</v>
      </c>
      <c r="H13" s="27">
        <v>0.12368293910737943</v>
      </c>
      <c r="I13" s="26">
        <v>219261818.99000001</v>
      </c>
      <c r="J13" s="10"/>
    </row>
    <row r="14" spans="1:65" ht="14.5" x14ac:dyDescent="0.35">
      <c r="A14" s="17">
        <v>5</v>
      </c>
      <c r="B14" s="18" t="s">
        <v>16</v>
      </c>
      <c r="C14" s="18" t="s">
        <v>74</v>
      </c>
      <c r="D14" s="26">
        <v>182782715.49000001</v>
      </c>
      <c r="E14" s="26">
        <v>33719313.740000002</v>
      </c>
      <c r="F14" s="26">
        <v>216502029.22999999</v>
      </c>
      <c r="G14" s="26">
        <v>1198228164.0899999</v>
      </c>
      <c r="H14" s="27">
        <v>0.18068514471484109</v>
      </c>
      <c r="I14" s="26">
        <v>107840534.77</v>
      </c>
      <c r="J14" s="10"/>
    </row>
    <row r="15" spans="1:65" ht="14.5" x14ac:dyDescent="0.35">
      <c r="A15" s="17">
        <v>6</v>
      </c>
      <c r="B15" s="18" t="s">
        <v>111</v>
      </c>
      <c r="C15" s="18" t="s">
        <v>91</v>
      </c>
      <c r="D15" s="26">
        <v>20638730.48</v>
      </c>
      <c r="E15" s="26">
        <v>565720.87</v>
      </c>
      <c r="F15" s="26">
        <v>21204451.350000001</v>
      </c>
      <c r="G15" s="26">
        <v>231403110.43000001</v>
      </c>
      <c r="H15" s="27">
        <v>9.1634253794589324E-2</v>
      </c>
      <c r="I15" s="26">
        <v>20826279.940000001</v>
      </c>
      <c r="J15" s="10"/>
    </row>
    <row r="16" spans="1:65" ht="14.5" x14ac:dyDescent="0.35">
      <c r="A16" s="17">
        <v>7</v>
      </c>
      <c r="B16" s="18" t="s">
        <v>25</v>
      </c>
      <c r="C16" s="18" t="s">
        <v>90</v>
      </c>
      <c r="D16" s="26">
        <v>31742076.289999999</v>
      </c>
      <c r="E16" s="26">
        <v>7130951.5999999996</v>
      </c>
      <c r="F16" s="26">
        <v>38873027.890000001</v>
      </c>
      <c r="G16" s="26">
        <v>187239582.25</v>
      </c>
      <c r="H16" s="27">
        <v>0.20761116545377253</v>
      </c>
      <c r="I16" s="26">
        <v>16851562.399999999</v>
      </c>
      <c r="J16" s="10"/>
    </row>
    <row r="17" spans="1:10" ht="14.5" x14ac:dyDescent="0.35">
      <c r="A17" s="17">
        <v>8</v>
      </c>
      <c r="B17" s="18" t="s">
        <v>112</v>
      </c>
      <c r="C17" s="18" t="s">
        <v>79</v>
      </c>
      <c r="D17" s="26">
        <v>65073421.979999997</v>
      </c>
      <c r="E17" s="26">
        <v>4703192.97</v>
      </c>
      <c r="F17" s="26">
        <v>69776614.950000003</v>
      </c>
      <c r="G17" s="26">
        <v>346799228.61000001</v>
      </c>
      <c r="H17" s="27">
        <v>0.20120175938588575</v>
      </c>
      <c r="I17" s="26">
        <v>31211930.57</v>
      </c>
      <c r="J17" s="10"/>
    </row>
    <row r="18" spans="1:10" ht="14.5" x14ac:dyDescent="0.35">
      <c r="A18" s="17">
        <v>9</v>
      </c>
      <c r="B18" s="18" t="s">
        <v>113</v>
      </c>
      <c r="C18" s="18" t="s">
        <v>84</v>
      </c>
      <c r="D18" s="26">
        <v>30460617.809999999</v>
      </c>
      <c r="E18" s="26">
        <v>4582680.2699999996</v>
      </c>
      <c r="F18" s="26">
        <v>35043298.079999998</v>
      </c>
      <c r="G18" s="26">
        <v>244367387.78999999</v>
      </c>
      <c r="H18" s="27">
        <v>0.14340415223538286</v>
      </c>
      <c r="I18" s="26">
        <v>21993064.899999999</v>
      </c>
      <c r="J18" s="10"/>
    </row>
    <row r="19" spans="1:10" ht="14.5" x14ac:dyDescent="0.35">
      <c r="A19" s="17">
        <v>10</v>
      </c>
      <c r="B19" s="18" t="s">
        <v>26</v>
      </c>
      <c r="C19" s="18" t="s">
        <v>86</v>
      </c>
      <c r="D19" s="26">
        <v>40587384.299999997</v>
      </c>
      <c r="E19" s="26">
        <v>6254778.9199999999</v>
      </c>
      <c r="F19" s="26">
        <v>46842163.219999999</v>
      </c>
      <c r="G19" s="26">
        <v>269656203.33999997</v>
      </c>
      <c r="H19" s="27">
        <v>0.17371068286138544</v>
      </c>
      <c r="I19" s="26">
        <v>24269058.300000001</v>
      </c>
      <c r="J19" s="10"/>
    </row>
    <row r="20" spans="1:10" ht="14.5" x14ac:dyDescent="0.35">
      <c r="A20" s="17">
        <v>11</v>
      </c>
      <c r="B20" s="18" t="s">
        <v>97</v>
      </c>
      <c r="C20" s="18" t="s">
        <v>98</v>
      </c>
      <c r="D20" s="26">
        <v>10641091.41</v>
      </c>
      <c r="E20" s="26">
        <v>1870363.55</v>
      </c>
      <c r="F20" s="26">
        <v>12511454.960000001</v>
      </c>
      <c r="G20" s="26">
        <v>95403090.450000003</v>
      </c>
      <c r="H20" s="27">
        <v>0.13114307829008071</v>
      </c>
      <c r="I20" s="26">
        <v>8586278.1400000006</v>
      </c>
      <c r="J20" s="10"/>
    </row>
    <row r="21" spans="1:10" ht="14.5" x14ac:dyDescent="0.35">
      <c r="A21" s="17">
        <v>12</v>
      </c>
      <c r="B21" s="44" t="s">
        <v>21</v>
      </c>
      <c r="C21" s="18" t="s">
        <v>78</v>
      </c>
      <c r="D21" s="26">
        <v>98646321.010000005</v>
      </c>
      <c r="E21" s="26">
        <v>10040409.960000001</v>
      </c>
      <c r="F21" s="26">
        <v>108686730.97</v>
      </c>
      <c r="G21" s="26">
        <v>377989724.67000002</v>
      </c>
      <c r="H21" s="27">
        <v>0.28753885059941198</v>
      </c>
      <c r="I21" s="26">
        <v>34019075.219999999</v>
      </c>
      <c r="J21" s="10"/>
    </row>
    <row r="22" spans="1:10" ht="14.5" x14ac:dyDescent="0.35">
      <c r="A22" s="17">
        <v>13</v>
      </c>
      <c r="B22" s="18" t="s">
        <v>99</v>
      </c>
      <c r="C22" s="18" t="s">
        <v>100</v>
      </c>
      <c r="D22" s="26">
        <v>14605766.49</v>
      </c>
      <c r="E22" s="26">
        <v>607669.85</v>
      </c>
      <c r="F22" s="26">
        <v>15213436.34</v>
      </c>
      <c r="G22" s="26">
        <v>94673474.450000003</v>
      </c>
      <c r="H22" s="27">
        <v>0.16069375744770714</v>
      </c>
      <c r="I22" s="26">
        <v>8520612.6999999993</v>
      </c>
      <c r="J22" s="10"/>
    </row>
    <row r="23" spans="1:10" ht="14.5" x14ac:dyDescent="0.35">
      <c r="A23" s="17">
        <v>14</v>
      </c>
      <c r="B23" s="18" t="s">
        <v>114</v>
      </c>
      <c r="C23" s="18" t="s">
        <v>95</v>
      </c>
      <c r="D23" s="26">
        <v>74156302.579999998</v>
      </c>
      <c r="E23" s="26">
        <v>7022752.9299999997</v>
      </c>
      <c r="F23" s="26">
        <v>81179055.510000005</v>
      </c>
      <c r="G23" s="26">
        <v>373531946.41000003</v>
      </c>
      <c r="H23" s="27">
        <v>0.21732828019185113</v>
      </c>
      <c r="I23" s="26">
        <v>33617875.18</v>
      </c>
      <c r="J23" s="10"/>
    </row>
    <row r="24" spans="1:10" ht="14.5" x14ac:dyDescent="0.35">
      <c r="A24" s="17">
        <v>15</v>
      </c>
      <c r="B24" s="18" t="s">
        <v>50</v>
      </c>
      <c r="C24" s="18" t="s">
        <v>82</v>
      </c>
      <c r="D24" s="26">
        <v>47015302.539999999</v>
      </c>
      <c r="E24" s="26">
        <v>3403257.09</v>
      </c>
      <c r="F24" s="26">
        <v>50418559.630000003</v>
      </c>
      <c r="G24" s="26">
        <v>421242881.52999997</v>
      </c>
      <c r="H24" s="27">
        <v>0.1196899979576493</v>
      </c>
      <c r="I24" s="26">
        <v>37911859.340000004</v>
      </c>
      <c r="J24" s="10"/>
    </row>
    <row r="25" spans="1:10" ht="14.5" x14ac:dyDescent="0.35">
      <c r="A25" s="17">
        <v>16</v>
      </c>
      <c r="B25" s="18" t="s">
        <v>115</v>
      </c>
      <c r="C25" s="18" t="s">
        <v>58</v>
      </c>
      <c r="D25" s="26">
        <v>18262987.34</v>
      </c>
      <c r="E25" s="26">
        <v>-694469.38</v>
      </c>
      <c r="F25" s="26">
        <v>17568517.960000001</v>
      </c>
      <c r="G25" s="26">
        <v>119623025.04000001</v>
      </c>
      <c r="H25" s="27">
        <v>0.14686568872610747</v>
      </c>
      <c r="I25" s="26">
        <v>10766072.25</v>
      </c>
      <c r="J25" s="10"/>
    </row>
    <row r="26" spans="1:10" ht="14.5" x14ac:dyDescent="0.35">
      <c r="A26" s="17">
        <v>17</v>
      </c>
      <c r="B26" s="18" t="s">
        <v>23</v>
      </c>
      <c r="C26" s="18" t="s">
        <v>89</v>
      </c>
      <c r="D26" s="26">
        <v>29454005.309999999</v>
      </c>
      <c r="E26" s="26">
        <v>2555456.66</v>
      </c>
      <c r="F26" s="26">
        <v>32009461.969999999</v>
      </c>
      <c r="G26" s="26">
        <v>175139116.50999999</v>
      </c>
      <c r="H26" s="27">
        <v>0.18276592121653384</v>
      </c>
      <c r="I26" s="26">
        <v>15762520.49</v>
      </c>
      <c r="J26" s="10"/>
    </row>
    <row r="27" spans="1:10" ht="14.5" x14ac:dyDescent="0.35">
      <c r="A27" s="17">
        <v>18</v>
      </c>
      <c r="B27" s="18" t="s">
        <v>116</v>
      </c>
      <c r="C27" s="18" t="s">
        <v>83</v>
      </c>
      <c r="D27" s="26">
        <v>46126419.479999997</v>
      </c>
      <c r="E27" s="26">
        <v>3162245.73</v>
      </c>
      <c r="F27" s="26">
        <v>49288665.210000001</v>
      </c>
      <c r="G27" s="26">
        <v>360293318.51999998</v>
      </c>
      <c r="H27" s="27">
        <v>0.13680149665962782</v>
      </c>
      <c r="I27" s="26">
        <v>32426398.670000002</v>
      </c>
      <c r="J27" s="10"/>
    </row>
    <row r="28" spans="1:10" ht="14.5" x14ac:dyDescent="0.35">
      <c r="A28" s="17">
        <v>19</v>
      </c>
      <c r="B28" s="18" t="s">
        <v>28</v>
      </c>
      <c r="C28" s="18" t="s">
        <v>88</v>
      </c>
      <c r="D28" s="26">
        <v>26152634.969999999</v>
      </c>
      <c r="E28" s="26">
        <v>2436627.19</v>
      </c>
      <c r="F28" s="26">
        <v>28589262.16</v>
      </c>
      <c r="G28" s="26">
        <v>223960869.41</v>
      </c>
      <c r="H28" s="27">
        <v>0.12765293435105532</v>
      </c>
      <c r="I28" s="26">
        <v>20156478.25</v>
      </c>
      <c r="J28" s="10"/>
    </row>
    <row r="29" spans="1:10" ht="14.5" x14ac:dyDescent="0.35">
      <c r="A29" s="17">
        <v>20</v>
      </c>
      <c r="B29" s="18" t="s">
        <v>69</v>
      </c>
      <c r="C29" s="18" t="s">
        <v>67</v>
      </c>
      <c r="D29" s="26">
        <v>12862214.619999999</v>
      </c>
      <c r="E29" s="26">
        <v>1889536.74</v>
      </c>
      <c r="F29" s="26">
        <v>14751751.359999999</v>
      </c>
      <c r="G29" s="26">
        <v>106607963.76000001</v>
      </c>
      <c r="H29" s="27">
        <v>0.13837382161439379</v>
      </c>
      <c r="I29" s="26">
        <v>9594716.7400000002</v>
      </c>
      <c r="J29" s="10"/>
    </row>
    <row r="30" spans="1:10" ht="14.5" x14ac:dyDescent="0.35">
      <c r="A30" s="17">
        <v>21</v>
      </c>
      <c r="B30" s="18" t="s">
        <v>117</v>
      </c>
      <c r="C30" s="18" t="s">
        <v>81</v>
      </c>
      <c r="D30" s="26">
        <v>65557535.740000002</v>
      </c>
      <c r="E30" s="26">
        <v>10246848.119999999</v>
      </c>
      <c r="F30" s="26">
        <v>75804383.859999999</v>
      </c>
      <c r="G30" s="26">
        <v>298399744.22000003</v>
      </c>
      <c r="H30" s="27">
        <v>0.25403635669376445</v>
      </c>
      <c r="I30" s="26">
        <v>26855976.98</v>
      </c>
      <c r="J30" s="10"/>
    </row>
    <row r="31" spans="1:10" ht="14.5" x14ac:dyDescent="0.35">
      <c r="A31" s="17">
        <v>22</v>
      </c>
      <c r="B31" s="18" t="s">
        <v>118</v>
      </c>
      <c r="C31" s="18" t="s">
        <v>101</v>
      </c>
      <c r="D31" s="26">
        <v>14327134.74</v>
      </c>
      <c r="E31" s="26">
        <v>2118939.2799999998</v>
      </c>
      <c r="F31" s="26">
        <v>16446074.02</v>
      </c>
      <c r="G31" s="26">
        <v>78069472.760000005</v>
      </c>
      <c r="H31" s="27">
        <v>0.21065947339696109</v>
      </c>
      <c r="I31" s="26">
        <v>7026252.5499999998</v>
      </c>
      <c r="J31" s="10"/>
    </row>
    <row r="32" spans="1:10" ht="14.5" x14ac:dyDescent="0.35">
      <c r="A32" s="17">
        <v>23</v>
      </c>
      <c r="B32" s="18" t="s">
        <v>102</v>
      </c>
      <c r="C32" s="18" t="s">
        <v>103</v>
      </c>
      <c r="D32" s="26">
        <v>15420531.529999999</v>
      </c>
      <c r="E32" s="26">
        <v>1340212.4099999999</v>
      </c>
      <c r="F32" s="26">
        <v>16760743.939999999</v>
      </c>
      <c r="G32" s="26">
        <v>93201961.370000005</v>
      </c>
      <c r="H32" s="27">
        <v>0.1798325238399433</v>
      </c>
      <c r="I32" s="26">
        <v>8388176.5199999996</v>
      </c>
      <c r="J32" s="10"/>
    </row>
    <row r="33" spans="1:10" ht="14.5" x14ac:dyDescent="0.35">
      <c r="A33" s="17">
        <v>24</v>
      </c>
      <c r="B33" s="18" t="s">
        <v>70</v>
      </c>
      <c r="C33" s="18" t="s">
        <v>66</v>
      </c>
      <c r="D33" s="26">
        <v>20617776.280000001</v>
      </c>
      <c r="E33" s="26">
        <v>2090839.43</v>
      </c>
      <c r="F33" s="26">
        <v>22708615.710000001</v>
      </c>
      <c r="G33" s="26">
        <v>103398311.48999999</v>
      </c>
      <c r="H33" s="27">
        <v>0.21962269385991112</v>
      </c>
      <c r="I33" s="26">
        <v>9305848.0299999993</v>
      </c>
      <c r="J33" s="10"/>
    </row>
    <row r="34" spans="1:10" ht="14.5" x14ac:dyDescent="0.35">
      <c r="A34" s="17">
        <v>25</v>
      </c>
      <c r="B34" s="18" t="s">
        <v>52</v>
      </c>
      <c r="C34" s="18" t="s">
        <v>53</v>
      </c>
      <c r="D34" s="26">
        <v>14959228.17</v>
      </c>
      <c r="E34" s="26">
        <v>1537994.75</v>
      </c>
      <c r="F34" s="26">
        <v>16497222.92</v>
      </c>
      <c r="G34" s="26">
        <v>92683722.340000004</v>
      </c>
      <c r="H34" s="27">
        <v>0.17799482480301945</v>
      </c>
      <c r="I34" s="26">
        <v>8341535.0099999998</v>
      </c>
      <c r="J34" s="10"/>
    </row>
    <row r="35" spans="1:10" ht="14.5" x14ac:dyDescent="0.35">
      <c r="A35" s="17">
        <v>26</v>
      </c>
      <c r="B35" s="18" t="s">
        <v>62</v>
      </c>
      <c r="C35" s="18" t="s">
        <v>61</v>
      </c>
      <c r="D35" s="26">
        <v>17649761.289999999</v>
      </c>
      <c r="E35" s="26">
        <v>1590147.73</v>
      </c>
      <c r="F35" s="26">
        <v>19239909.02</v>
      </c>
      <c r="G35" s="26">
        <v>113187103.34</v>
      </c>
      <c r="H35" s="27">
        <v>0.16998322646534827</v>
      </c>
      <c r="I35" s="26">
        <v>10186839.300000001</v>
      </c>
      <c r="J35" s="10"/>
    </row>
    <row r="36" spans="1:10" ht="14.5" x14ac:dyDescent="0.35">
      <c r="A36" s="17">
        <v>27</v>
      </c>
      <c r="B36" s="18" t="s">
        <v>136</v>
      </c>
      <c r="C36" s="18" t="s">
        <v>133</v>
      </c>
      <c r="D36" s="26">
        <v>7994326.8799999999</v>
      </c>
      <c r="E36" s="26">
        <v>1289024.83</v>
      </c>
      <c r="F36" s="26">
        <v>9283351.7100000009</v>
      </c>
      <c r="G36" s="26">
        <v>74525245.670000002</v>
      </c>
      <c r="H36" s="27">
        <v>0.12456653616556942</v>
      </c>
      <c r="I36" s="26">
        <v>6707272.1100000003</v>
      </c>
      <c r="J36" s="10"/>
    </row>
    <row r="37" spans="1:10" ht="14.5" x14ac:dyDescent="0.35">
      <c r="A37" s="17">
        <v>28</v>
      </c>
      <c r="B37" s="18" t="s">
        <v>42</v>
      </c>
      <c r="C37" s="18" t="s">
        <v>87</v>
      </c>
      <c r="D37" s="26">
        <v>40008163.649999999</v>
      </c>
      <c r="E37" s="26">
        <v>3087370.14</v>
      </c>
      <c r="F37" s="26">
        <v>43095533.789999999</v>
      </c>
      <c r="G37" s="26">
        <v>210890808.91999999</v>
      </c>
      <c r="H37" s="27">
        <v>0.2043499857139246</v>
      </c>
      <c r="I37" s="26">
        <v>18980172.800000001</v>
      </c>
      <c r="J37" s="10"/>
    </row>
    <row r="38" spans="1:10" ht="14.5" x14ac:dyDescent="0.35">
      <c r="A38" s="17">
        <v>29</v>
      </c>
      <c r="B38" s="18" t="s">
        <v>24</v>
      </c>
      <c r="C38" s="18" t="s">
        <v>80</v>
      </c>
      <c r="D38" s="26">
        <v>42645694.469999999</v>
      </c>
      <c r="E38" s="26">
        <v>4173834.26</v>
      </c>
      <c r="F38" s="26">
        <v>46819528.729999997</v>
      </c>
      <c r="G38" s="26">
        <v>341708815.72000003</v>
      </c>
      <c r="H38" s="27">
        <v>0.13701586431520232</v>
      </c>
      <c r="I38" s="26">
        <v>30753793.41</v>
      </c>
      <c r="J38" s="10"/>
    </row>
    <row r="39" spans="1:10" ht="14.5" x14ac:dyDescent="0.35">
      <c r="A39" s="17">
        <v>30</v>
      </c>
      <c r="B39" s="18" t="s">
        <v>96</v>
      </c>
      <c r="C39" s="18" t="s">
        <v>94</v>
      </c>
      <c r="D39" s="26">
        <v>59335130.619999997</v>
      </c>
      <c r="E39" s="26">
        <v>3483164.06</v>
      </c>
      <c r="F39" s="26">
        <v>62818294.68</v>
      </c>
      <c r="G39" s="26">
        <v>484808478.79000002</v>
      </c>
      <c r="H39" s="27">
        <v>0.12957342420409776</v>
      </c>
      <c r="I39" s="26">
        <v>43632763.090000004</v>
      </c>
      <c r="J39" s="10"/>
    </row>
    <row r="40" spans="1:10" ht="14.5" x14ac:dyDescent="0.35">
      <c r="A40" s="17">
        <v>31</v>
      </c>
      <c r="B40" s="18" t="s">
        <v>19</v>
      </c>
      <c r="C40" s="18" t="s">
        <v>76</v>
      </c>
      <c r="D40" s="26">
        <v>135354208.36000001</v>
      </c>
      <c r="E40" s="26">
        <v>1277678.47</v>
      </c>
      <c r="F40" s="26">
        <v>136631886.83000001</v>
      </c>
      <c r="G40" s="26">
        <v>941284701.10000002</v>
      </c>
      <c r="H40" s="27">
        <v>0.14515468770535614</v>
      </c>
      <c r="I40" s="26">
        <v>84715623.099999994</v>
      </c>
      <c r="J40" s="10"/>
    </row>
    <row r="41" spans="1:10" ht="14.5" x14ac:dyDescent="0.35">
      <c r="A41" s="17">
        <v>32</v>
      </c>
      <c r="B41" s="18" t="s">
        <v>22</v>
      </c>
      <c r="C41" s="18" t="s">
        <v>75</v>
      </c>
      <c r="D41" s="26">
        <v>152428072.03999999</v>
      </c>
      <c r="E41" s="26">
        <v>13641805.220000001</v>
      </c>
      <c r="F41" s="26">
        <v>166069877.25999999</v>
      </c>
      <c r="G41" s="26">
        <v>1042829045.33</v>
      </c>
      <c r="H41" s="27">
        <v>0.15924937841316808</v>
      </c>
      <c r="I41" s="26">
        <v>93854614.079999998</v>
      </c>
      <c r="J41" s="10"/>
    </row>
    <row r="42" spans="1:10" ht="14.5" x14ac:dyDescent="0.35">
      <c r="A42" s="17">
        <v>33</v>
      </c>
      <c r="B42" s="18" t="s">
        <v>14</v>
      </c>
      <c r="C42" s="18" t="s">
        <v>43</v>
      </c>
      <c r="D42" s="26">
        <v>96575882.120000005</v>
      </c>
      <c r="E42" s="26">
        <v>9050855.8900000006</v>
      </c>
      <c r="F42" s="26">
        <v>105626738.01000001</v>
      </c>
      <c r="G42" s="26">
        <v>761824157.57000005</v>
      </c>
      <c r="H42" s="27">
        <v>0.138649761838636</v>
      </c>
      <c r="I42" s="26">
        <v>68564174.180000007</v>
      </c>
      <c r="J42" s="10"/>
    </row>
    <row r="43" spans="1:10" ht="14.5" x14ac:dyDescent="0.35">
      <c r="A43" s="17">
        <v>34</v>
      </c>
      <c r="B43" s="18" t="s">
        <v>27</v>
      </c>
      <c r="C43" s="18" t="s">
        <v>73</v>
      </c>
      <c r="D43" s="26">
        <v>166782538.58000001</v>
      </c>
      <c r="E43" s="26">
        <v>-10248723.59</v>
      </c>
      <c r="F43" s="26">
        <v>156533814.99000001</v>
      </c>
      <c r="G43" s="26">
        <v>1354493641.28</v>
      </c>
      <c r="H43" s="27">
        <v>0.11556629741138921</v>
      </c>
      <c r="I43" s="26">
        <v>121904427.72</v>
      </c>
      <c r="J43" s="10"/>
    </row>
    <row r="44" spans="1:10" ht="14.5" x14ac:dyDescent="0.35">
      <c r="A44" s="17">
        <v>35</v>
      </c>
      <c r="B44" s="18" t="s">
        <v>124</v>
      </c>
      <c r="C44" s="18" t="s">
        <v>125</v>
      </c>
      <c r="D44" s="26">
        <v>55009199.640000001</v>
      </c>
      <c r="E44" s="26">
        <v>2751244.96</v>
      </c>
      <c r="F44" s="26">
        <v>57760444.600000001</v>
      </c>
      <c r="G44" s="26">
        <v>202119083.31999999</v>
      </c>
      <c r="H44" s="27">
        <v>0.28577432497332389</v>
      </c>
      <c r="I44" s="26">
        <v>18190717.5</v>
      </c>
      <c r="J44" s="10"/>
    </row>
    <row r="45" spans="1:10" ht="14.5" x14ac:dyDescent="0.35">
      <c r="A45" s="17">
        <v>36</v>
      </c>
      <c r="B45" s="18" t="s">
        <v>137</v>
      </c>
      <c r="C45" s="18" t="s">
        <v>134</v>
      </c>
      <c r="D45" s="26">
        <v>11487439.41</v>
      </c>
      <c r="E45" s="26">
        <v>-3042049.37</v>
      </c>
      <c r="F45" s="26">
        <v>8445390.0399999991</v>
      </c>
      <c r="G45" s="26">
        <v>75266929.310000002</v>
      </c>
      <c r="H45" s="27">
        <v>0.11220585345279843</v>
      </c>
      <c r="I45" s="26">
        <v>6774023.6399999997</v>
      </c>
      <c r="J45" s="10"/>
    </row>
    <row r="46" spans="1:10" ht="14.5" x14ac:dyDescent="0.35">
      <c r="A46" s="17">
        <v>37</v>
      </c>
      <c r="B46" s="18" t="s">
        <v>20</v>
      </c>
      <c r="C46" s="18" t="s">
        <v>77</v>
      </c>
      <c r="D46" s="26">
        <v>75495899.790000007</v>
      </c>
      <c r="E46" s="26">
        <v>14985770.130000001</v>
      </c>
      <c r="F46" s="26">
        <v>90481669.920000002</v>
      </c>
      <c r="G46" s="26">
        <v>526182496.44999999</v>
      </c>
      <c r="H46" s="27">
        <v>0.17195872255434849</v>
      </c>
      <c r="I46" s="26">
        <v>47356424.68</v>
      </c>
      <c r="J46" s="10"/>
    </row>
    <row r="47" spans="1:10" ht="14.5" x14ac:dyDescent="0.35">
      <c r="A47" s="17">
        <v>38</v>
      </c>
      <c r="B47" s="18" t="s">
        <v>18</v>
      </c>
      <c r="C47" s="18" t="s">
        <v>44</v>
      </c>
      <c r="D47" s="26">
        <v>88299598.719999999</v>
      </c>
      <c r="E47" s="26">
        <v>32951417.620000001</v>
      </c>
      <c r="F47" s="26">
        <v>121251016.34</v>
      </c>
      <c r="G47" s="26">
        <v>450498143.97000003</v>
      </c>
      <c r="H47" s="27">
        <v>0.26914875890825968</v>
      </c>
      <c r="I47" s="26">
        <v>40544832.960000001</v>
      </c>
      <c r="J47" s="10"/>
    </row>
    <row r="48" spans="1:10" ht="14.5" x14ac:dyDescent="0.35">
      <c r="A48" s="17">
        <v>39</v>
      </c>
      <c r="B48" s="18" t="s">
        <v>119</v>
      </c>
      <c r="C48" s="18" t="s">
        <v>46</v>
      </c>
      <c r="D48" s="26">
        <v>40872926.079999998</v>
      </c>
      <c r="E48" s="26">
        <v>5172424.6100000003</v>
      </c>
      <c r="F48" s="26">
        <v>46045350.689999998</v>
      </c>
      <c r="G48" s="26">
        <v>204519855.86000001</v>
      </c>
      <c r="H48" s="27">
        <v>0.22513877929544124</v>
      </c>
      <c r="I48" s="26">
        <v>18406787.030000001</v>
      </c>
      <c r="J48" s="10"/>
    </row>
    <row r="49" spans="1:65" ht="14.5" x14ac:dyDescent="0.35">
      <c r="A49" s="17">
        <v>40</v>
      </c>
      <c r="B49" s="18" t="s">
        <v>120</v>
      </c>
      <c r="C49" s="18" t="s">
        <v>47</v>
      </c>
      <c r="D49" s="26">
        <v>19910288.420000002</v>
      </c>
      <c r="E49" s="26">
        <v>-5119693.8600000003</v>
      </c>
      <c r="F49" s="26">
        <v>14790594.560000001</v>
      </c>
      <c r="G49" s="26">
        <v>163557316.28999999</v>
      </c>
      <c r="H49" s="27">
        <v>9.0430650829309969E-2</v>
      </c>
      <c r="I49" s="26">
        <v>14720158.470000001</v>
      </c>
      <c r="J49" s="10"/>
    </row>
    <row r="50" spans="1:65" ht="14.5" x14ac:dyDescent="0.35">
      <c r="A50" s="17">
        <v>41</v>
      </c>
      <c r="B50" s="18" t="s">
        <v>17</v>
      </c>
      <c r="C50" s="18" t="s">
        <v>45</v>
      </c>
      <c r="D50" s="26">
        <v>65576615.979999997</v>
      </c>
      <c r="E50" s="26">
        <v>6968731.8799999999</v>
      </c>
      <c r="F50" s="26">
        <v>72545347.859999999</v>
      </c>
      <c r="G50" s="26">
        <v>449315003.20999998</v>
      </c>
      <c r="H50" s="27">
        <v>0.16145765741566812</v>
      </c>
      <c r="I50" s="26">
        <v>40438350.289999999</v>
      </c>
      <c r="J50" s="10"/>
    </row>
    <row r="51" spans="1:65" ht="14.5" x14ac:dyDescent="0.35">
      <c r="A51" s="17">
        <v>42</v>
      </c>
      <c r="B51" s="18" t="s">
        <v>104</v>
      </c>
      <c r="C51" s="18" t="s">
        <v>105</v>
      </c>
      <c r="D51" s="26">
        <v>11104914.85</v>
      </c>
      <c r="E51" s="26">
        <v>1040818.35</v>
      </c>
      <c r="F51" s="26">
        <v>12145733.199999999</v>
      </c>
      <c r="G51" s="26">
        <v>120614781.03</v>
      </c>
      <c r="H51" s="27">
        <v>0.10069854702948093</v>
      </c>
      <c r="I51" s="26">
        <v>10855330.289999999</v>
      </c>
      <c r="J51" s="10"/>
    </row>
    <row r="52" spans="1:65" s="8" customFormat="1" ht="14.5" x14ac:dyDescent="0.35">
      <c r="A52" s="17">
        <v>43</v>
      </c>
      <c r="B52" s="18" t="s">
        <v>121</v>
      </c>
      <c r="C52" s="18" t="s">
        <v>51</v>
      </c>
      <c r="D52" s="26">
        <v>31899121.399999999</v>
      </c>
      <c r="E52" s="26">
        <v>4725531.22</v>
      </c>
      <c r="F52" s="26">
        <v>36624652.619999997</v>
      </c>
      <c r="G52" s="26">
        <v>249634441.58000001</v>
      </c>
      <c r="H52" s="27">
        <v>0.14671313937369074</v>
      </c>
      <c r="I52" s="26">
        <v>22467099.739999998</v>
      </c>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row>
    <row r="53" spans="1:65" s="8" customFormat="1" ht="14.5" x14ac:dyDescent="0.35">
      <c r="A53" s="17">
        <v>44</v>
      </c>
      <c r="B53" s="44" t="s">
        <v>56</v>
      </c>
      <c r="C53" s="18" t="s">
        <v>57</v>
      </c>
      <c r="D53" s="26">
        <v>22459716.010000002</v>
      </c>
      <c r="E53" s="26">
        <v>1616202.22</v>
      </c>
      <c r="F53" s="26">
        <v>24075918.23</v>
      </c>
      <c r="G53" s="26">
        <v>239793443.13999999</v>
      </c>
      <c r="H53" s="27">
        <v>0.10040273793451315</v>
      </c>
      <c r="I53" s="26">
        <v>21581409.879999999</v>
      </c>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row>
    <row r="54" spans="1:65" s="8" customFormat="1" ht="14.5" x14ac:dyDescent="0.35">
      <c r="A54" s="17">
        <v>45</v>
      </c>
      <c r="B54" s="45" t="s">
        <v>122</v>
      </c>
      <c r="C54" s="46" t="s">
        <v>85</v>
      </c>
      <c r="D54" s="26">
        <v>38194937.530000001</v>
      </c>
      <c r="E54" s="26">
        <v>1829369.18</v>
      </c>
      <c r="F54" s="26">
        <v>40024306.710000001</v>
      </c>
      <c r="G54" s="26">
        <v>362116105.63999999</v>
      </c>
      <c r="H54" s="27">
        <v>0.11052893281082178</v>
      </c>
      <c r="I54" s="26">
        <v>32590449.510000002</v>
      </c>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row>
    <row r="55" spans="1:65" x14ac:dyDescent="0.3">
      <c r="A55" s="90" t="s">
        <v>29</v>
      </c>
      <c r="B55" s="91"/>
      <c r="C55" s="92"/>
      <c r="D55" s="28">
        <v>2399508542.7399993</v>
      </c>
      <c r="E55" s="28">
        <v>215915498.92000002</v>
      </c>
      <c r="F55" s="28">
        <v>2615424041.6599998</v>
      </c>
      <c r="G55" s="28">
        <v>16669060650.090004</v>
      </c>
      <c r="H55" s="20"/>
      <c r="I55" s="28">
        <v>1500215458.5099998</v>
      </c>
    </row>
  </sheetData>
  <mergeCells count="4">
    <mergeCell ref="A8:A9"/>
    <mergeCell ref="B8:B9"/>
    <mergeCell ref="C8:C9"/>
    <mergeCell ref="A55:C55"/>
  </mergeCells>
  <hyperlinks>
    <hyperlink ref="C1" location="ÍNDICE!A1" display="Menú Principal"/>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55"/>
  <sheetViews>
    <sheetView showGridLines="0" zoomScale="70" zoomScaleNormal="70" workbookViewId="0">
      <selection activeCell="C1" sqref="C1"/>
    </sheetView>
  </sheetViews>
  <sheetFormatPr baseColWidth="10" defaultColWidth="11.453125" defaultRowHeight="12" x14ac:dyDescent="0.3"/>
  <cols>
    <col min="1" max="1" width="6.453125" style="7" customWidth="1"/>
    <col min="2" max="2" width="18.453125" style="7" customWidth="1"/>
    <col min="3" max="3" width="98" style="7" customWidth="1"/>
    <col min="4" max="4" width="18.54296875" style="23" customWidth="1"/>
    <col min="5" max="5" width="17.453125" style="23" customWidth="1"/>
    <col min="6" max="7" width="18.54296875" style="23" customWidth="1"/>
    <col min="8" max="8" width="13.7265625" style="13" customWidth="1"/>
    <col min="9" max="9" width="16.7265625" style="23" customWidth="1"/>
    <col min="10" max="16384" width="11.453125" style="7"/>
  </cols>
  <sheetData>
    <row r="1" spans="1:63" ht="14.5" x14ac:dyDescent="0.35">
      <c r="C1" s="15" t="s">
        <v>4</v>
      </c>
    </row>
    <row r="3" spans="1:63" ht="14.5" x14ac:dyDescent="0.35">
      <c r="D3" s="24"/>
      <c r="E3" s="25"/>
    </row>
    <row r="4" spans="1:63" ht="14.5" x14ac:dyDescent="0.35">
      <c r="D4" s="25"/>
      <c r="E4" s="25"/>
    </row>
    <row r="5" spans="1:63" x14ac:dyDescent="0.3">
      <c r="A5" s="11" t="s">
        <v>64</v>
      </c>
      <c r="B5" s="11"/>
      <c r="C5" s="11"/>
    </row>
    <row r="6" spans="1:63" x14ac:dyDescent="0.3">
      <c r="A6" s="11" t="s">
        <v>138</v>
      </c>
      <c r="B6" s="11"/>
      <c r="C6" s="11"/>
    </row>
    <row r="7" spans="1:63" x14ac:dyDescent="0.3">
      <c r="A7" s="12" t="s">
        <v>5</v>
      </c>
      <c r="B7" s="12"/>
      <c r="C7" s="12"/>
    </row>
    <row r="8" spans="1:63" s="8" customFormat="1" x14ac:dyDescent="0.3">
      <c r="A8" s="86" t="s">
        <v>6</v>
      </c>
      <c r="B8" s="88" t="s">
        <v>7</v>
      </c>
      <c r="C8" s="88" t="s">
        <v>8</v>
      </c>
      <c r="D8" s="21" t="s">
        <v>9</v>
      </c>
      <c r="E8" s="21" t="s">
        <v>10</v>
      </c>
      <c r="F8" s="21" t="s">
        <v>11</v>
      </c>
      <c r="G8" s="21" t="s">
        <v>39</v>
      </c>
      <c r="H8" s="14" t="s">
        <v>40</v>
      </c>
      <c r="I8" s="21" t="s">
        <v>41</v>
      </c>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row>
    <row r="9" spans="1:63" s="9" customFormat="1" ht="66.75" customHeight="1" x14ac:dyDescent="0.3">
      <c r="A9" s="87"/>
      <c r="B9" s="89"/>
      <c r="C9" s="89"/>
      <c r="D9" s="22" t="s">
        <v>12</v>
      </c>
      <c r="E9" s="22" t="s">
        <v>13</v>
      </c>
      <c r="F9" s="22" t="s">
        <v>31</v>
      </c>
      <c r="G9" s="22" t="s">
        <v>32</v>
      </c>
      <c r="H9" s="16" t="s">
        <v>30</v>
      </c>
      <c r="I9" s="22" t="s">
        <v>33</v>
      </c>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row>
    <row r="10" spans="1:63" ht="14.5" x14ac:dyDescent="0.35">
      <c r="A10" s="17">
        <v>1</v>
      </c>
      <c r="B10" s="18" t="s">
        <v>63</v>
      </c>
      <c r="C10" s="18" t="s">
        <v>93</v>
      </c>
      <c r="D10" s="26">
        <v>11097632.77</v>
      </c>
      <c r="E10" s="26">
        <v>376759.08</v>
      </c>
      <c r="F10" s="26">
        <v>11474391.85</v>
      </c>
      <c r="G10" s="26">
        <v>107250933.90000001</v>
      </c>
      <c r="H10" s="27">
        <v>0.1069864049920408</v>
      </c>
      <c r="I10" s="26">
        <v>9652584.0500000007</v>
      </c>
    </row>
    <row r="11" spans="1:63" ht="14.5" x14ac:dyDescent="0.35">
      <c r="A11" s="17">
        <v>2</v>
      </c>
      <c r="B11" s="18" t="s">
        <v>110</v>
      </c>
      <c r="C11" s="18" t="s">
        <v>92</v>
      </c>
      <c r="D11" s="26">
        <v>30620337.629999999</v>
      </c>
      <c r="E11" s="26">
        <v>3653688.7</v>
      </c>
      <c r="F11" s="26">
        <v>34274026.329999998</v>
      </c>
      <c r="G11" s="26">
        <v>165335306.34</v>
      </c>
      <c r="H11" s="27">
        <v>0.20730010479139865</v>
      </c>
      <c r="I11" s="26">
        <v>14880177.57</v>
      </c>
    </row>
    <row r="12" spans="1:63" ht="14.5" x14ac:dyDescent="0.35">
      <c r="A12" s="17">
        <v>3</v>
      </c>
      <c r="B12" s="18" t="s">
        <v>68</v>
      </c>
      <c r="C12" s="18" t="s">
        <v>71</v>
      </c>
      <c r="D12" s="26">
        <v>12218884.84</v>
      </c>
      <c r="E12" s="26">
        <v>81645.02</v>
      </c>
      <c r="F12" s="26">
        <v>12300529.859999999</v>
      </c>
      <c r="G12" s="26">
        <v>101351585.33</v>
      </c>
      <c r="H12" s="27">
        <v>0.12136494777017613</v>
      </c>
      <c r="I12" s="26">
        <v>9121642.6799999997</v>
      </c>
    </row>
    <row r="13" spans="1:63" ht="14.5" x14ac:dyDescent="0.35">
      <c r="A13" s="17">
        <v>4</v>
      </c>
      <c r="B13" s="18" t="s">
        <v>15</v>
      </c>
      <c r="C13" s="18" t="s">
        <v>72</v>
      </c>
      <c r="D13" s="26">
        <v>287359214.79000002</v>
      </c>
      <c r="E13" s="26">
        <v>16188112.85</v>
      </c>
      <c r="F13" s="26">
        <v>303547327.63999999</v>
      </c>
      <c r="G13" s="26">
        <v>2451132624.23</v>
      </c>
      <c r="H13" s="27">
        <v>0.12383961791351722</v>
      </c>
      <c r="I13" s="26">
        <v>220601936.18000001</v>
      </c>
    </row>
    <row r="14" spans="1:63" ht="14.5" x14ac:dyDescent="0.35">
      <c r="A14" s="17">
        <v>5</v>
      </c>
      <c r="B14" s="18" t="s">
        <v>16</v>
      </c>
      <c r="C14" s="18" t="s">
        <v>74</v>
      </c>
      <c r="D14" s="26">
        <v>183664460.72999999</v>
      </c>
      <c r="E14" s="26">
        <v>34331082.770000003</v>
      </c>
      <c r="F14" s="26">
        <v>217995543.5</v>
      </c>
      <c r="G14" s="26">
        <v>1212230562.28</v>
      </c>
      <c r="H14" s="27">
        <v>0.17983010021623888</v>
      </c>
      <c r="I14" s="26">
        <v>109100750.61</v>
      </c>
    </row>
    <row r="15" spans="1:63" ht="14.5" x14ac:dyDescent="0.35">
      <c r="A15" s="17">
        <v>6</v>
      </c>
      <c r="B15" s="18" t="s">
        <v>111</v>
      </c>
      <c r="C15" s="18" t="s">
        <v>91</v>
      </c>
      <c r="D15" s="26">
        <v>21058123.07</v>
      </c>
      <c r="E15" s="26">
        <v>405632.19</v>
      </c>
      <c r="F15" s="26">
        <v>21463755.260000002</v>
      </c>
      <c r="G15" s="26">
        <v>235659291.46000001</v>
      </c>
      <c r="H15" s="27">
        <v>9.1079605336262262E-2</v>
      </c>
      <c r="I15" s="26">
        <v>21209336.23</v>
      </c>
    </row>
    <row r="16" spans="1:63" ht="14.5" x14ac:dyDescent="0.35">
      <c r="A16" s="17">
        <v>7</v>
      </c>
      <c r="B16" s="18" t="s">
        <v>25</v>
      </c>
      <c r="C16" s="18" t="s">
        <v>90</v>
      </c>
      <c r="D16" s="26">
        <v>31865275.949999999</v>
      </c>
      <c r="E16" s="26">
        <v>7142029.3499999996</v>
      </c>
      <c r="F16" s="26">
        <v>39007305.299999997</v>
      </c>
      <c r="G16" s="26">
        <v>189183814.31999999</v>
      </c>
      <c r="H16" s="27">
        <v>0.20618732865814859</v>
      </c>
      <c r="I16" s="26">
        <v>17026543.289999999</v>
      </c>
    </row>
    <row r="17" spans="1:9" ht="14.5" x14ac:dyDescent="0.35">
      <c r="A17" s="17">
        <v>8</v>
      </c>
      <c r="B17" s="18" t="s">
        <v>112</v>
      </c>
      <c r="C17" s="18" t="s">
        <v>79</v>
      </c>
      <c r="D17" s="26">
        <v>65563785.700000003</v>
      </c>
      <c r="E17" s="26">
        <v>4714773.68</v>
      </c>
      <c r="F17" s="26">
        <v>70278559.379999995</v>
      </c>
      <c r="G17" s="26">
        <v>348789321.42000002</v>
      </c>
      <c r="H17" s="27">
        <v>0.20149286421350324</v>
      </c>
      <c r="I17" s="26">
        <v>31391038.93</v>
      </c>
    </row>
    <row r="18" spans="1:9" ht="14.5" x14ac:dyDescent="0.35">
      <c r="A18" s="17">
        <v>9</v>
      </c>
      <c r="B18" s="18" t="s">
        <v>113</v>
      </c>
      <c r="C18" s="18" t="s">
        <v>84</v>
      </c>
      <c r="D18" s="26">
        <v>30710294.600000001</v>
      </c>
      <c r="E18" s="26">
        <v>4537434.53</v>
      </c>
      <c r="F18" s="26">
        <v>35247729.130000003</v>
      </c>
      <c r="G18" s="26">
        <v>245005397.72</v>
      </c>
      <c r="H18" s="27">
        <v>0.14386511259756912</v>
      </c>
      <c r="I18" s="26">
        <v>22050485.789999999</v>
      </c>
    </row>
    <row r="19" spans="1:9" ht="14.5" x14ac:dyDescent="0.35">
      <c r="A19" s="17">
        <v>10</v>
      </c>
      <c r="B19" s="18" t="s">
        <v>26</v>
      </c>
      <c r="C19" s="18" t="s">
        <v>86</v>
      </c>
      <c r="D19" s="26">
        <v>40728836</v>
      </c>
      <c r="E19" s="26">
        <v>6417514.6399999997</v>
      </c>
      <c r="F19" s="26">
        <v>47146350.640000001</v>
      </c>
      <c r="G19" s="26">
        <v>270001211.01999998</v>
      </c>
      <c r="H19" s="27">
        <v>0.17461533028645451</v>
      </c>
      <c r="I19" s="26">
        <v>24300108.989999998</v>
      </c>
    </row>
    <row r="20" spans="1:9" ht="14.5" x14ac:dyDescent="0.35">
      <c r="A20" s="17">
        <v>11</v>
      </c>
      <c r="B20" s="18" t="s">
        <v>97</v>
      </c>
      <c r="C20" s="18" t="s">
        <v>98</v>
      </c>
      <c r="D20" s="26">
        <v>10877534.699999999</v>
      </c>
      <c r="E20" s="26">
        <v>1884739.16</v>
      </c>
      <c r="F20" s="26">
        <v>12762273.859999999</v>
      </c>
      <c r="G20" s="26">
        <v>96613066.129999995</v>
      </c>
      <c r="H20" s="27">
        <v>0.1320967688037912</v>
      </c>
      <c r="I20" s="26">
        <v>8695175.9499999993</v>
      </c>
    </row>
    <row r="21" spans="1:9" ht="14.5" x14ac:dyDescent="0.35">
      <c r="A21" s="17">
        <v>12</v>
      </c>
      <c r="B21" s="18" t="s">
        <v>21</v>
      </c>
      <c r="C21" s="18" t="s">
        <v>78</v>
      </c>
      <c r="D21" s="26">
        <v>98937236.620000005</v>
      </c>
      <c r="E21" s="26">
        <v>10282584.5</v>
      </c>
      <c r="F21" s="26">
        <v>109219821.12</v>
      </c>
      <c r="G21" s="26">
        <v>386352943.11000001</v>
      </c>
      <c r="H21" s="27">
        <v>0.28269441987634508</v>
      </c>
      <c r="I21" s="26">
        <v>34771764.880000003</v>
      </c>
    </row>
    <row r="22" spans="1:9" ht="14.5" x14ac:dyDescent="0.35">
      <c r="A22" s="17">
        <v>13</v>
      </c>
      <c r="B22" s="18" t="s">
        <v>99</v>
      </c>
      <c r="C22" s="18" t="s">
        <v>100</v>
      </c>
      <c r="D22" s="26">
        <v>14725131.689999999</v>
      </c>
      <c r="E22" s="26">
        <v>600305.26</v>
      </c>
      <c r="F22" s="26">
        <v>15325436.949999999</v>
      </c>
      <c r="G22" s="26">
        <v>94298536.140000001</v>
      </c>
      <c r="H22" s="27">
        <v>0.16252041205864681</v>
      </c>
      <c r="I22" s="26">
        <v>8486868.25</v>
      </c>
    </row>
    <row r="23" spans="1:9" ht="14.5" x14ac:dyDescent="0.35">
      <c r="A23" s="17">
        <v>14</v>
      </c>
      <c r="B23" s="18" t="s">
        <v>114</v>
      </c>
      <c r="C23" s="18" t="s">
        <v>95</v>
      </c>
      <c r="D23" s="26">
        <v>74395221.109999999</v>
      </c>
      <c r="E23" s="26">
        <v>7350125.6600000001</v>
      </c>
      <c r="F23" s="26">
        <v>81745346.769999996</v>
      </c>
      <c r="G23" s="26">
        <v>377682924.39999998</v>
      </c>
      <c r="H23" s="27">
        <v>0.21643908551032179</v>
      </c>
      <c r="I23" s="26">
        <v>33991463.200000003</v>
      </c>
    </row>
    <row r="24" spans="1:9" ht="14.5" x14ac:dyDescent="0.35">
      <c r="A24" s="17">
        <v>15</v>
      </c>
      <c r="B24" s="18" t="s">
        <v>50</v>
      </c>
      <c r="C24" s="18" t="s">
        <v>82</v>
      </c>
      <c r="D24" s="26">
        <v>47816101.640000001</v>
      </c>
      <c r="E24" s="26">
        <v>3414041.85</v>
      </c>
      <c r="F24" s="26">
        <v>51230143.490000002</v>
      </c>
      <c r="G24" s="26">
        <v>432803662.66000003</v>
      </c>
      <c r="H24" s="27">
        <v>0.11836809137690951</v>
      </c>
      <c r="I24" s="26">
        <v>38952329.640000001</v>
      </c>
    </row>
    <row r="25" spans="1:9" ht="14.5" x14ac:dyDescent="0.35">
      <c r="A25" s="17">
        <v>16</v>
      </c>
      <c r="B25" s="18" t="s">
        <v>115</v>
      </c>
      <c r="C25" s="18" t="s">
        <v>58</v>
      </c>
      <c r="D25" s="26">
        <v>18352019.329999998</v>
      </c>
      <c r="E25" s="26">
        <v>-495139.25</v>
      </c>
      <c r="F25" s="26">
        <v>17856880.079999998</v>
      </c>
      <c r="G25" s="26">
        <v>120403566.05</v>
      </c>
      <c r="H25" s="27">
        <v>0.14830856481928925</v>
      </c>
      <c r="I25" s="26">
        <v>10836320.939999999</v>
      </c>
    </row>
    <row r="26" spans="1:9" ht="14.5" x14ac:dyDescent="0.35">
      <c r="A26" s="17">
        <v>17</v>
      </c>
      <c r="B26" s="18" t="s">
        <v>23</v>
      </c>
      <c r="C26" s="18" t="s">
        <v>89</v>
      </c>
      <c r="D26" s="26">
        <v>29646642.629999999</v>
      </c>
      <c r="E26" s="26">
        <v>2579425.65</v>
      </c>
      <c r="F26" s="26">
        <v>32226068.280000001</v>
      </c>
      <c r="G26" s="26">
        <v>175767734.47999999</v>
      </c>
      <c r="H26" s="27">
        <v>0.18334461882517405</v>
      </c>
      <c r="I26" s="26">
        <v>15819096.1</v>
      </c>
    </row>
    <row r="27" spans="1:9" ht="14.5" x14ac:dyDescent="0.35">
      <c r="A27" s="17">
        <v>18</v>
      </c>
      <c r="B27" s="18" t="s">
        <v>116</v>
      </c>
      <c r="C27" s="18" t="s">
        <v>83</v>
      </c>
      <c r="D27" s="26">
        <v>46608531.740000002</v>
      </c>
      <c r="E27" s="26">
        <v>3258529.18</v>
      </c>
      <c r="F27" s="26">
        <v>49867060.920000002</v>
      </c>
      <c r="G27" s="26">
        <v>362855842.60000002</v>
      </c>
      <c r="H27" s="27">
        <v>0.13742940050981006</v>
      </c>
      <c r="I27" s="26">
        <v>32657025.829999998</v>
      </c>
    </row>
    <row r="28" spans="1:9" ht="14.5" x14ac:dyDescent="0.35">
      <c r="A28" s="17">
        <v>19</v>
      </c>
      <c r="B28" s="18" t="s">
        <v>28</v>
      </c>
      <c r="C28" s="18" t="s">
        <v>88</v>
      </c>
      <c r="D28" s="26">
        <v>26406989.600000001</v>
      </c>
      <c r="E28" s="26">
        <v>2684131.42</v>
      </c>
      <c r="F28" s="26">
        <v>29091121.02</v>
      </c>
      <c r="G28" s="26">
        <v>227640411.5</v>
      </c>
      <c r="H28" s="27">
        <v>0.12779418569975656</v>
      </c>
      <c r="I28" s="26">
        <v>20487637.039999999</v>
      </c>
    </row>
    <row r="29" spans="1:9" ht="14.5" x14ac:dyDescent="0.35">
      <c r="A29" s="17">
        <v>20</v>
      </c>
      <c r="B29" s="18" t="s">
        <v>69</v>
      </c>
      <c r="C29" s="18" t="s">
        <v>67</v>
      </c>
      <c r="D29" s="26">
        <v>12924734.4</v>
      </c>
      <c r="E29" s="26">
        <v>1713274.86</v>
      </c>
      <c r="F29" s="26">
        <v>14638009.26</v>
      </c>
      <c r="G29" s="26">
        <v>107724650.75</v>
      </c>
      <c r="H29" s="27">
        <v>0.13588356200820637</v>
      </c>
      <c r="I29" s="26">
        <v>9695218.5700000003</v>
      </c>
    </row>
    <row r="30" spans="1:9" ht="14.5" x14ac:dyDescent="0.35">
      <c r="A30" s="17">
        <v>21</v>
      </c>
      <c r="B30" s="18" t="s">
        <v>117</v>
      </c>
      <c r="C30" s="18" t="s">
        <v>81</v>
      </c>
      <c r="D30" s="26">
        <v>65801239.259999998</v>
      </c>
      <c r="E30" s="26">
        <v>10344283.75</v>
      </c>
      <c r="F30" s="26">
        <v>76145523.010000005</v>
      </c>
      <c r="G30" s="26">
        <v>301113757.43000001</v>
      </c>
      <c r="H30" s="27">
        <v>0.25287958829878959</v>
      </c>
      <c r="I30" s="26">
        <v>27100238.170000002</v>
      </c>
    </row>
    <row r="31" spans="1:9" ht="14.5" x14ac:dyDescent="0.35">
      <c r="A31" s="17">
        <v>22</v>
      </c>
      <c r="B31" s="18" t="s">
        <v>118</v>
      </c>
      <c r="C31" s="18" t="s">
        <v>101</v>
      </c>
      <c r="D31" s="26">
        <v>14362801.1</v>
      </c>
      <c r="E31" s="26">
        <v>2144639.15</v>
      </c>
      <c r="F31" s="26">
        <v>16507440.25</v>
      </c>
      <c r="G31" s="26">
        <v>78720004.379999995</v>
      </c>
      <c r="H31" s="27">
        <v>0.20969816223986346</v>
      </c>
      <c r="I31" s="26">
        <v>7084800.3899999997</v>
      </c>
    </row>
    <row r="32" spans="1:9" ht="14.5" x14ac:dyDescent="0.35">
      <c r="A32" s="17">
        <v>23</v>
      </c>
      <c r="B32" s="18" t="s">
        <v>102</v>
      </c>
      <c r="C32" s="18" t="s">
        <v>103</v>
      </c>
      <c r="D32" s="26">
        <v>15511792.07</v>
      </c>
      <c r="E32" s="26">
        <v>1251818.29</v>
      </c>
      <c r="F32" s="26">
        <v>16763610.359999999</v>
      </c>
      <c r="G32" s="26">
        <v>92498639.810000002</v>
      </c>
      <c r="H32" s="27">
        <v>0.18123088506418977</v>
      </c>
      <c r="I32" s="26">
        <v>8324877.5800000001</v>
      </c>
    </row>
    <row r="33" spans="1:9" ht="14.5" x14ac:dyDescent="0.35">
      <c r="A33" s="17">
        <v>24</v>
      </c>
      <c r="B33" s="18" t="s">
        <v>70</v>
      </c>
      <c r="C33" s="18" t="s">
        <v>66</v>
      </c>
      <c r="D33" s="26">
        <v>20656977.120000001</v>
      </c>
      <c r="E33" s="26">
        <v>2149643.16</v>
      </c>
      <c r="F33" s="26">
        <v>22806620.280000001</v>
      </c>
      <c r="G33" s="26">
        <v>102953607.52</v>
      </c>
      <c r="H33" s="27">
        <v>0.22152327469991312</v>
      </c>
      <c r="I33" s="26">
        <v>9265824.6799999997</v>
      </c>
    </row>
    <row r="34" spans="1:9" ht="14.5" x14ac:dyDescent="0.35">
      <c r="A34" s="17">
        <v>25</v>
      </c>
      <c r="B34" s="18" t="s">
        <v>52</v>
      </c>
      <c r="C34" s="18" t="s">
        <v>53</v>
      </c>
      <c r="D34" s="26">
        <v>15057808.199999999</v>
      </c>
      <c r="E34" s="26">
        <v>1477290.52</v>
      </c>
      <c r="F34" s="26">
        <v>16535098.720000001</v>
      </c>
      <c r="G34" s="26">
        <v>93197934.689999998</v>
      </c>
      <c r="H34" s="27">
        <v>0.17741915392224022</v>
      </c>
      <c r="I34" s="26">
        <v>8387814.1200000001</v>
      </c>
    </row>
    <row r="35" spans="1:9" ht="14.5" x14ac:dyDescent="0.35">
      <c r="A35" s="17">
        <v>26</v>
      </c>
      <c r="B35" s="18" t="s">
        <v>62</v>
      </c>
      <c r="C35" s="18" t="s">
        <v>61</v>
      </c>
      <c r="D35" s="26">
        <v>17724172.609999999</v>
      </c>
      <c r="E35" s="26">
        <v>1626217.25</v>
      </c>
      <c r="F35" s="26">
        <v>19350389.859999999</v>
      </c>
      <c r="G35" s="26">
        <v>113991720.15000001</v>
      </c>
      <c r="H35" s="27">
        <v>0.16975259110518826</v>
      </c>
      <c r="I35" s="26">
        <v>10259254.810000001</v>
      </c>
    </row>
    <row r="36" spans="1:9" ht="14.5" x14ac:dyDescent="0.35">
      <c r="A36" s="17">
        <v>27</v>
      </c>
      <c r="B36" s="18" t="s">
        <v>136</v>
      </c>
      <c r="C36" s="18" t="s">
        <v>133</v>
      </c>
      <c r="D36" s="26">
        <v>8086542.54</v>
      </c>
      <c r="E36" s="26">
        <v>1385014.6</v>
      </c>
      <c r="F36" s="26">
        <v>9471557.1400000006</v>
      </c>
      <c r="G36" s="26">
        <v>75312479.879999995</v>
      </c>
      <c r="H36" s="27">
        <v>0.12576344790520264</v>
      </c>
      <c r="I36" s="26">
        <v>6778123.1900000004</v>
      </c>
    </row>
    <row r="37" spans="1:9" ht="14.5" x14ac:dyDescent="0.35">
      <c r="A37" s="17">
        <v>28</v>
      </c>
      <c r="B37" s="18" t="s">
        <v>42</v>
      </c>
      <c r="C37" s="18" t="s">
        <v>87</v>
      </c>
      <c r="D37" s="26">
        <v>40197558</v>
      </c>
      <c r="E37" s="26">
        <v>3294598.29</v>
      </c>
      <c r="F37" s="26">
        <v>43492156.289999999</v>
      </c>
      <c r="G37" s="26">
        <v>214821179.37</v>
      </c>
      <c r="H37" s="27">
        <v>0.20245748774654443</v>
      </c>
      <c r="I37" s="26">
        <v>19333906.140000001</v>
      </c>
    </row>
    <row r="38" spans="1:9" ht="14.5" x14ac:dyDescent="0.35">
      <c r="A38" s="17">
        <v>29</v>
      </c>
      <c r="B38" s="18" t="s">
        <v>24</v>
      </c>
      <c r="C38" s="18" t="s">
        <v>80</v>
      </c>
      <c r="D38" s="26">
        <v>42916673.119999997</v>
      </c>
      <c r="E38" s="26">
        <v>4231313.6900000004</v>
      </c>
      <c r="F38" s="26">
        <v>47147986.810000002</v>
      </c>
      <c r="G38" s="26">
        <v>341664783.50999999</v>
      </c>
      <c r="H38" s="27">
        <v>0.13799486831987193</v>
      </c>
      <c r="I38" s="26">
        <v>30749830.52</v>
      </c>
    </row>
    <row r="39" spans="1:9" ht="14.5" x14ac:dyDescent="0.35">
      <c r="A39" s="17">
        <v>30</v>
      </c>
      <c r="B39" s="18" t="s">
        <v>96</v>
      </c>
      <c r="C39" s="18" t="s">
        <v>94</v>
      </c>
      <c r="D39" s="26">
        <v>59586831.770000003</v>
      </c>
      <c r="E39" s="26">
        <v>3588227.11</v>
      </c>
      <c r="F39" s="26">
        <v>63175058.880000003</v>
      </c>
      <c r="G39" s="26">
        <v>487279192.38999999</v>
      </c>
      <c r="H39" s="27">
        <v>0.12964858723012546</v>
      </c>
      <c r="I39" s="26">
        <v>43855127.32</v>
      </c>
    </row>
    <row r="40" spans="1:9" ht="14.5" x14ac:dyDescent="0.35">
      <c r="A40" s="17">
        <v>31</v>
      </c>
      <c r="B40" s="18" t="s">
        <v>19</v>
      </c>
      <c r="C40" s="18" t="s">
        <v>76</v>
      </c>
      <c r="D40" s="26">
        <v>137324236.53</v>
      </c>
      <c r="E40" s="26">
        <v>-1706397.04</v>
      </c>
      <c r="F40" s="26">
        <v>135617839.49000001</v>
      </c>
      <c r="G40" s="26">
        <v>939767376.29999995</v>
      </c>
      <c r="H40" s="27">
        <v>0.14431001001965726</v>
      </c>
      <c r="I40" s="26">
        <v>84579063.870000005</v>
      </c>
    </row>
    <row r="41" spans="1:9" ht="14.5" x14ac:dyDescent="0.35">
      <c r="A41" s="17">
        <v>32</v>
      </c>
      <c r="B41" s="18" t="s">
        <v>22</v>
      </c>
      <c r="C41" s="18" t="s">
        <v>75</v>
      </c>
      <c r="D41" s="26">
        <v>154146757.09999999</v>
      </c>
      <c r="E41" s="26">
        <v>12921193.01</v>
      </c>
      <c r="F41" s="26">
        <v>167067950.11000001</v>
      </c>
      <c r="G41" s="26">
        <v>1020474344.26</v>
      </c>
      <c r="H41" s="27">
        <v>0.16371597291958362</v>
      </c>
      <c r="I41" s="26">
        <v>91842690.980000004</v>
      </c>
    </row>
    <row r="42" spans="1:9" ht="14.5" x14ac:dyDescent="0.35">
      <c r="A42" s="17">
        <v>33</v>
      </c>
      <c r="B42" s="18" t="s">
        <v>14</v>
      </c>
      <c r="C42" s="18" t="s">
        <v>43</v>
      </c>
      <c r="D42" s="26">
        <v>99141672.969999999</v>
      </c>
      <c r="E42" s="26">
        <v>9474293.2799999993</v>
      </c>
      <c r="F42" s="26">
        <v>108615966.25</v>
      </c>
      <c r="G42" s="26">
        <v>768291887.08000004</v>
      </c>
      <c r="H42" s="27">
        <v>0.14137330886417407</v>
      </c>
      <c r="I42" s="26">
        <v>69146269.840000004</v>
      </c>
    </row>
    <row r="43" spans="1:9" ht="14.5" x14ac:dyDescent="0.35">
      <c r="A43" s="17">
        <v>34</v>
      </c>
      <c r="B43" s="18" t="s">
        <v>27</v>
      </c>
      <c r="C43" s="18" t="s">
        <v>73</v>
      </c>
      <c r="D43" s="26">
        <v>167179238.93000001</v>
      </c>
      <c r="E43" s="26">
        <v>-15543150.869999999</v>
      </c>
      <c r="F43" s="26">
        <v>151636088.06</v>
      </c>
      <c r="G43" s="26">
        <v>1355852726.6199999</v>
      </c>
      <c r="H43" s="27">
        <v>0.1118381702399294</v>
      </c>
      <c r="I43" s="26">
        <v>122026745.40000001</v>
      </c>
    </row>
    <row r="44" spans="1:9" ht="14.5" x14ac:dyDescent="0.35">
      <c r="A44" s="17">
        <v>35</v>
      </c>
      <c r="B44" s="18" t="s">
        <v>124</v>
      </c>
      <c r="C44" s="18" t="s">
        <v>125</v>
      </c>
      <c r="D44" s="26">
        <v>55317622.969999999</v>
      </c>
      <c r="E44" s="26">
        <v>2913179.34</v>
      </c>
      <c r="F44" s="26">
        <v>58230802.310000002</v>
      </c>
      <c r="G44" s="26">
        <v>205631739.08000001</v>
      </c>
      <c r="H44" s="27">
        <v>0.28318003130511676</v>
      </c>
      <c r="I44" s="26">
        <v>18506856.52</v>
      </c>
    </row>
    <row r="45" spans="1:9" ht="14.5" x14ac:dyDescent="0.35">
      <c r="A45" s="17">
        <v>36</v>
      </c>
      <c r="B45" s="18" t="s">
        <v>137</v>
      </c>
      <c r="C45" s="18" t="s">
        <v>134</v>
      </c>
      <c r="D45" s="26">
        <v>11548565.109999999</v>
      </c>
      <c r="E45" s="26">
        <v>-3949991.48</v>
      </c>
      <c r="F45" s="26">
        <v>7598573.6299999999</v>
      </c>
      <c r="G45" s="26">
        <v>75489037.439999998</v>
      </c>
      <c r="H45" s="27">
        <v>0.10065797482236383</v>
      </c>
      <c r="I45" s="26">
        <v>6794013.3700000001</v>
      </c>
    </row>
    <row r="46" spans="1:9" ht="14.5" x14ac:dyDescent="0.35">
      <c r="A46" s="17">
        <v>37</v>
      </c>
      <c r="B46" s="18" t="s">
        <v>20</v>
      </c>
      <c r="C46" s="18" t="s">
        <v>77</v>
      </c>
      <c r="D46" s="26">
        <v>75692710.180000007</v>
      </c>
      <c r="E46" s="26">
        <v>15153395.85</v>
      </c>
      <c r="F46" s="26">
        <v>90846106.030000001</v>
      </c>
      <c r="G46" s="26">
        <v>527275749.52999997</v>
      </c>
      <c r="H46" s="27">
        <v>0.17229335145979666</v>
      </c>
      <c r="I46" s="26">
        <v>47454817.460000001</v>
      </c>
    </row>
    <row r="47" spans="1:9" ht="14.5" x14ac:dyDescent="0.35">
      <c r="A47" s="17">
        <v>38</v>
      </c>
      <c r="B47" s="18" t="s">
        <v>18</v>
      </c>
      <c r="C47" s="18" t="s">
        <v>44</v>
      </c>
      <c r="D47" s="26">
        <v>88580754.599999994</v>
      </c>
      <c r="E47" s="26">
        <v>33210286.84</v>
      </c>
      <c r="F47" s="26">
        <v>121791041.44</v>
      </c>
      <c r="G47" s="26">
        <v>453910116.52999997</v>
      </c>
      <c r="H47" s="27">
        <v>0.26831532720851031</v>
      </c>
      <c r="I47" s="26">
        <v>40851910.490000002</v>
      </c>
    </row>
    <row r="48" spans="1:9" ht="14.5" x14ac:dyDescent="0.35">
      <c r="A48" s="17">
        <v>39</v>
      </c>
      <c r="B48" s="18" t="s">
        <v>119</v>
      </c>
      <c r="C48" s="18" t="s">
        <v>46</v>
      </c>
      <c r="D48" s="26">
        <v>40886398.009999998</v>
      </c>
      <c r="E48" s="26">
        <v>5248686.1399999997</v>
      </c>
      <c r="F48" s="26">
        <v>46135084.149999999</v>
      </c>
      <c r="G48" s="26">
        <v>206592765.22</v>
      </c>
      <c r="H48" s="27">
        <v>0.22331413251994034</v>
      </c>
      <c r="I48" s="26">
        <v>18593348.870000001</v>
      </c>
    </row>
    <row r="49" spans="1:63" ht="14.5" x14ac:dyDescent="0.35">
      <c r="A49" s="17">
        <v>40</v>
      </c>
      <c r="B49" s="18" t="s">
        <v>120</v>
      </c>
      <c r="C49" s="18" t="s">
        <v>47</v>
      </c>
      <c r="D49" s="26">
        <v>19996034.98</v>
      </c>
      <c r="E49" s="26">
        <v>-5031717.47</v>
      </c>
      <c r="F49" s="26">
        <v>14964317.51</v>
      </c>
      <c r="G49" s="26">
        <v>164075713.09</v>
      </c>
      <c r="H49" s="27">
        <v>9.12037328875826E-2</v>
      </c>
      <c r="I49" s="26">
        <v>14766814.18</v>
      </c>
    </row>
    <row r="50" spans="1:63" ht="14.5" x14ac:dyDescent="0.35">
      <c r="A50" s="17">
        <v>41</v>
      </c>
      <c r="B50" s="18" t="s">
        <v>17</v>
      </c>
      <c r="C50" s="18" t="s">
        <v>45</v>
      </c>
      <c r="D50" s="26">
        <v>66155751.659999996</v>
      </c>
      <c r="E50" s="26">
        <v>7040889.6299999999</v>
      </c>
      <c r="F50" s="26">
        <v>73196641.290000007</v>
      </c>
      <c r="G50" s="26">
        <v>457642475.00999999</v>
      </c>
      <c r="H50" s="27">
        <v>0.15994284902947564</v>
      </c>
      <c r="I50" s="26">
        <v>41187822.75</v>
      </c>
    </row>
    <row r="51" spans="1:63" ht="14.5" x14ac:dyDescent="0.35">
      <c r="A51" s="17">
        <v>42</v>
      </c>
      <c r="B51" s="18" t="s">
        <v>104</v>
      </c>
      <c r="C51" s="18" t="s">
        <v>105</v>
      </c>
      <c r="D51" s="26">
        <v>11423382.09</v>
      </c>
      <c r="E51" s="26">
        <v>1036410.23</v>
      </c>
      <c r="F51" s="26">
        <v>12459792.32</v>
      </c>
      <c r="G51" s="26">
        <v>124967050.23</v>
      </c>
      <c r="H51" s="27">
        <v>9.9704620514511122E-2</v>
      </c>
      <c r="I51" s="26">
        <v>11247034.52</v>
      </c>
    </row>
    <row r="52" spans="1:63" ht="14.5" x14ac:dyDescent="0.35">
      <c r="A52" s="17">
        <v>43</v>
      </c>
      <c r="B52" s="18" t="s">
        <v>121</v>
      </c>
      <c r="C52" s="18" t="s">
        <v>51</v>
      </c>
      <c r="D52" s="26">
        <v>32503944.960000001</v>
      </c>
      <c r="E52" s="26">
        <v>4873041.8499999996</v>
      </c>
      <c r="F52" s="26">
        <v>37376986.810000002</v>
      </c>
      <c r="G52" s="26">
        <v>253144571.09</v>
      </c>
      <c r="H52" s="27">
        <v>0.14765075406934733</v>
      </c>
      <c r="I52" s="26">
        <v>22783011.399999999</v>
      </c>
    </row>
    <row r="53" spans="1:63" ht="14.5" x14ac:dyDescent="0.35">
      <c r="A53" s="17">
        <v>44</v>
      </c>
      <c r="B53" s="18" t="s">
        <v>56</v>
      </c>
      <c r="C53" s="18" t="s">
        <v>57</v>
      </c>
      <c r="D53" s="26">
        <v>22904840.690000001</v>
      </c>
      <c r="E53" s="26">
        <v>1651995.66</v>
      </c>
      <c r="F53" s="26">
        <v>24556836.350000001</v>
      </c>
      <c r="G53" s="26">
        <v>242912988.58000001</v>
      </c>
      <c r="H53" s="27">
        <v>0.10109313830253482</v>
      </c>
      <c r="I53" s="26">
        <v>21862168.969999999</v>
      </c>
    </row>
    <row r="54" spans="1:63" s="8" customFormat="1" ht="14.5" x14ac:dyDescent="0.35">
      <c r="A54" s="17">
        <v>45</v>
      </c>
      <c r="B54" s="18" t="s">
        <v>122</v>
      </c>
      <c r="C54" s="18" t="s">
        <v>85</v>
      </c>
      <c r="D54" s="26">
        <v>38642387.579999998</v>
      </c>
      <c r="E54" s="26">
        <v>1818322.04</v>
      </c>
      <c r="F54" s="26">
        <v>40460709.619999997</v>
      </c>
      <c r="G54" s="26">
        <v>363158509.24000001</v>
      </c>
      <c r="H54" s="27">
        <v>0.11141335970530926</v>
      </c>
      <c r="I54" s="26">
        <v>32684265.829999998</v>
      </c>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row>
    <row r="55" spans="1:63" x14ac:dyDescent="0.3">
      <c r="A55" s="90" t="s">
        <v>29</v>
      </c>
      <c r="B55" s="91"/>
      <c r="C55" s="92"/>
      <c r="D55" s="28">
        <v>2416923683.6900001</v>
      </c>
      <c r="E55" s="28">
        <v>211724173.92000002</v>
      </c>
      <c r="F55" s="28">
        <v>2628647857.6100006</v>
      </c>
      <c r="G55" s="28">
        <v>16768823734.269997</v>
      </c>
      <c r="H55" s="20"/>
      <c r="I55" s="28">
        <v>1509194136.0900002</v>
      </c>
    </row>
  </sheetData>
  <mergeCells count="4">
    <mergeCell ref="A8:A9"/>
    <mergeCell ref="B8:B9"/>
    <mergeCell ref="C8:C9"/>
    <mergeCell ref="A55:C55"/>
  </mergeCells>
  <hyperlinks>
    <hyperlink ref="C1" location="ÍNDICE!A1" display="Menú Principal"/>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14</vt:i4>
      </vt:variant>
    </vt:vector>
  </HeadingPairs>
  <TitlesOfParts>
    <vt:vector size="14" baseType="lpstr">
      <vt:lpstr>ÍNDICE</vt:lpstr>
      <vt:lpstr>NOTA MEDOLÓGICA </vt:lpstr>
      <vt:lpstr>ENE_2023</vt:lpstr>
      <vt:lpstr>FEB_2023</vt:lpstr>
      <vt:lpstr>MAR_2023</vt:lpstr>
      <vt:lpstr>ABR_2023</vt:lpstr>
      <vt:lpstr>MAY_2023</vt:lpstr>
      <vt:lpstr>JUN_2023</vt:lpstr>
      <vt:lpstr>JUL_2023</vt:lpstr>
      <vt:lpstr>AGO_2023</vt:lpstr>
      <vt:lpstr>SEP_2023</vt:lpstr>
      <vt:lpstr>OCT_2023</vt:lpstr>
      <vt:lpstr>NOV_2023</vt:lpstr>
      <vt:lpstr>DIC_2023</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Hidrovo Gina</dc:creator>
  <cp:lastModifiedBy>Narváez Johanna Alexandra</cp:lastModifiedBy>
  <dcterms:created xsi:type="dcterms:W3CDTF">2016-02-19T19:34:05Z</dcterms:created>
  <dcterms:modified xsi:type="dcterms:W3CDTF">2024-02-19T22:13:29Z</dcterms:modified>
</cp:coreProperties>
</file>